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40" windowWidth="28540" windowHeight="19740" activeTab="0"/>
  </bookViews>
  <sheets>
    <sheet name="Annual Resource Allocation List" sheetId="1" r:id="rId1"/>
    <sheet name="Emergency Requests" sheetId="2" r:id="rId2"/>
    <sheet name="Big Ticket Item List" sheetId="3" r:id="rId3"/>
  </sheets>
  <definedNames>
    <definedName name="_xlnm.Print_Area" localSheetId="0">'Annual Resource Allocation List'!$B$2:$Q$27</definedName>
    <definedName name="_xlnm.Print_Area" localSheetId="1">'Emergency Requests'!$B$2:$P$8</definedName>
  </definedNames>
  <calcPr fullCalcOnLoad="1"/>
</workbook>
</file>

<file path=xl/sharedStrings.xml><?xml version="1.0" encoding="utf-8"?>
<sst xmlns="http://schemas.openxmlformats.org/spreadsheetml/2006/main" count="117" uniqueCount="66">
  <si>
    <t>De Anza College: Instructional Planning and Budget Team</t>
  </si>
  <si>
    <t>Estimated Cost  inc.  tax and shipping</t>
  </si>
  <si>
    <t>Priority</t>
  </si>
  <si>
    <t>Per Item Cost</t>
  </si>
  <si>
    <t>How Many?</t>
  </si>
  <si>
    <t>Total Cost</t>
  </si>
  <si>
    <t xml:space="preserve"> </t>
  </si>
  <si>
    <t xml:space="preserve">New Item or Replacement N/Rp </t>
  </si>
  <si>
    <t>Infra-structure needed? Yes/No</t>
  </si>
  <si>
    <t>sample</t>
  </si>
  <si>
    <t>Life Expectancy of  item (years)</t>
  </si>
  <si>
    <r>
      <rPr>
        <b/>
        <sz val="9"/>
        <color indexed="8"/>
        <rFont val="Calibri"/>
        <family val="2"/>
      </rPr>
      <t>Item</t>
    </r>
    <r>
      <rPr>
        <sz val="9"/>
        <color indexed="8"/>
        <rFont val="Calibri"/>
        <family val="2"/>
      </rPr>
      <t xml:space="preserve">(please remember, the per item value must be over $100) </t>
    </r>
  </si>
  <si>
    <t>Eligible for Perkins Funds? (CTE ONLY)</t>
  </si>
  <si>
    <t>Eligible for Strong Workforce Funds?            (CTE ONLY)</t>
  </si>
  <si>
    <t>Within the APRU is it listed in section V.E.1 or V.F.1?</t>
  </si>
  <si>
    <t>Eligible for Lottery Funding?</t>
  </si>
  <si>
    <t>Eligibile for Instructional Equipment Funding?</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</si>
  <si>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</si>
  <si>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 Department /Program</t>
  </si>
  <si>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</si>
  <si>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</si>
  <si>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</si>
  <si>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</si>
  <si>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</si>
  <si>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</si>
  <si>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</si>
  <si>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</si>
  <si>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</si>
  <si>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</si>
  <si>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</si>
  <si>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</si>
  <si>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</si>
  <si>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Notes</t>
  </si>
  <si>
    <r>
      <rPr>
        <b/>
        <u val="single"/>
        <sz val="10"/>
        <color indexed="8"/>
        <rFont val="Times New Roman"/>
        <family val="1"/>
      </rPr>
      <t>I</t>
    </r>
    <r>
      <rPr>
        <b/>
        <sz val="10"/>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10"/>
        <color indexed="8"/>
        <rFont val="Times New Roman"/>
        <family val="1"/>
      </rPr>
      <t>must</t>
    </r>
    <r>
      <rPr>
        <b/>
        <sz val="10"/>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10"/>
        <color indexed="10"/>
        <rFont val="Times New Roman"/>
        <family val="1"/>
      </rPr>
      <t xml:space="preserve">
</t>
    </r>
    <r>
      <rPr>
        <b/>
        <sz val="12"/>
        <color indexed="8"/>
        <rFont val="Times New Roman"/>
        <family val="1"/>
      </rPr>
      <t>Priorities:</t>
    </r>
    <r>
      <rPr>
        <b/>
        <sz val="10"/>
        <color indexed="8"/>
        <rFont val="Times New Roman"/>
        <family val="1"/>
      </rPr>
      <t xml:space="preserve"> </t>
    </r>
    <r>
      <rPr>
        <b/>
        <sz val="10"/>
        <color indexed="10"/>
        <rFont val="Times New Roman"/>
        <family val="1"/>
      </rPr>
      <t>Critical:</t>
    </r>
    <r>
      <rPr>
        <b/>
        <sz val="10"/>
        <color indexed="8"/>
        <rFont val="Times New Roman"/>
        <family val="1"/>
      </rPr>
      <t xml:space="preserve"> Can't live without it; </t>
    </r>
    <r>
      <rPr>
        <b/>
        <sz val="10"/>
        <color indexed="10"/>
        <rFont val="Times New Roman"/>
        <family val="1"/>
      </rPr>
      <t>Needed</t>
    </r>
    <r>
      <rPr>
        <b/>
        <sz val="10"/>
        <color indexed="8"/>
        <rFont val="Times New Roman"/>
        <family val="1"/>
      </rPr>
      <t xml:space="preserve">: Necessary in 1 - 2 years; </t>
    </r>
    <r>
      <rPr>
        <b/>
        <sz val="10"/>
        <color indexed="10"/>
        <rFont val="Times New Roman"/>
        <family val="1"/>
      </rPr>
      <t>Desirable:</t>
    </r>
    <r>
      <rPr>
        <b/>
        <sz val="10"/>
        <color indexed="8"/>
        <rFont val="Times New Roman"/>
        <family val="1"/>
      </rPr>
      <t xml:space="preserve"> Expansion/increase abilities/planning </t>
    </r>
    <r>
      <rPr>
        <b/>
        <u val="single"/>
        <sz val="10"/>
        <color indexed="8"/>
        <rFont val="Times New Roman"/>
        <family val="1"/>
      </rPr>
      <t xml:space="preserve">
</t>
    </r>
    <r>
      <rPr>
        <sz val="10"/>
        <color indexed="8"/>
        <rFont val="Times New Roman"/>
        <family val="1"/>
      </rPr>
      <t xml:space="preserve">
</t>
    </r>
  </si>
  <si>
    <r>
      <rPr>
        <b/>
        <sz val="9"/>
        <color indexed="8"/>
        <rFont val="Times New Roman"/>
        <family val="1"/>
      </rPr>
      <t>Item</t>
    </r>
    <r>
      <rPr>
        <sz val="9"/>
        <color indexed="8"/>
        <rFont val="Times New Roman"/>
        <family val="1"/>
      </rPr>
      <t xml:space="preserve">(please remember, the subtotal value must be over $100) </t>
    </r>
  </si>
  <si>
    <t>Strong Workforce Funds</t>
  </si>
  <si>
    <t>Facilities</t>
  </si>
  <si>
    <t>Other/Notes</t>
  </si>
  <si>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</si>
  <si>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</si>
  <si>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</si>
  <si>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</si>
  <si>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Library</t>
  </si>
  <si>
    <t>Needed</t>
  </si>
  <si>
    <t>Digital video/photo camera</t>
  </si>
  <si>
    <t>V.E.1</t>
  </si>
  <si>
    <t>No</t>
  </si>
  <si>
    <t>New</t>
  </si>
  <si>
    <t>Microphone for use with camera</t>
  </si>
  <si>
    <t>Critical</t>
  </si>
  <si>
    <t>Bibliotheca Bookcheck -circulation system</t>
  </si>
  <si>
    <t>Replacement</t>
  </si>
  <si>
    <t>Integrated Library System subsciption</t>
  </si>
  <si>
    <t>V.A.</t>
  </si>
  <si>
    <t>Desirable</t>
  </si>
  <si>
    <t>V.G.</t>
  </si>
  <si>
    <t>Envisionware LPT1 printing solution for Library West Computer Lab Testing - Implementation Fee</t>
  </si>
  <si>
    <t>Dell Touchscreen Windows Workstation for Envisionware project</t>
  </si>
  <si>
    <t xml:space="preserve">No </t>
  </si>
  <si>
    <t>Black and white network laser printer for Envisionware set-up</t>
  </si>
  <si>
    <r>
      <rPr>
        <b/>
        <sz val="12"/>
        <color indexed="8"/>
        <rFont val="Times New Roman"/>
        <family val="1"/>
      </rPr>
      <t xml:space="preserve">RESOURCE REQUEST </t>
    </r>
    <r>
      <rPr>
        <b/>
        <sz val="12"/>
        <color indexed="8"/>
        <rFont val="Times New Roman"/>
        <family val="1"/>
      </rPr>
      <t xml:space="preserve">LIST Spring 2019   </t>
    </r>
    <r>
      <rPr>
        <b/>
        <u val="single"/>
        <sz val="12"/>
        <color indexed="8"/>
        <rFont val="Times New Roman"/>
        <family val="1"/>
      </rPr>
      <t>Department/Division:          Library/Academic Services  &amp; Learning Resources Division     _______________    Name of Point of Contact:</t>
    </r>
    <r>
      <rPr>
        <u val="single"/>
        <sz val="12"/>
        <color indexed="8"/>
        <rFont val="Times New Roman"/>
        <family val="1"/>
      </rPr>
      <t xml:space="preserve"> ____Tom Dolen_______________</t>
    </r>
  </si>
  <si>
    <t>LIB</t>
  </si>
  <si>
    <t>Rp</t>
  </si>
  <si>
    <r>
      <rPr>
        <b/>
        <sz val="10"/>
        <color indexed="8"/>
        <rFont val="Calibri"/>
        <family val="2"/>
      </rPr>
      <t>3 circulation desk Windows PCs</t>
    </r>
    <r>
      <rPr>
        <sz val="10"/>
        <color indexed="8"/>
        <rFont val="Calibri"/>
        <family val="2"/>
      </rPr>
      <t xml:space="preserve">. These were not initially included because these computers were previously supplied by ETS. With the adoption of a new, cloud-based Library Services Platform in November/December 2019, it is especially important that our machines at the front desk are operating in peak form. These computers will be processing even more data than ever when we make the switch. Current computers are as old as 2013.  </t>
    </r>
  </si>
  <si>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Library/Academic Servces &amp; Learning Resources                 </t>
    </r>
    <r>
      <rPr>
        <b/>
        <sz val="10"/>
        <color indexed="8"/>
        <rFont val="Calibri"/>
        <family val="2"/>
      </rPr>
      <t>____________    Name of Point of Contact: _________Tom Dolen___________________</t>
    </r>
  </si>
  <si>
    <t>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</si>
</sst>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82">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sz val="9"/>
      <color indexed="8"/>
      <name val="Calibri"/>
      <family val="2"/>
    </font>
    <font>
      <b/>
      <u val="single"/>
      <sz val="10"/>
      <color indexed="8"/>
      <name val="Calibri"/>
      <family val="2"/>
    </font>
    <font>
      <b/>
      <sz val="9"/>
      <color indexed="8"/>
      <name val="Calibri"/>
      <family val="2"/>
    </font>
    <font>
      <u val="single"/>
      <sz val="10"/>
      <color indexed="8"/>
      <name val="Calibri"/>
      <family val="2"/>
    </font>
    <font>
      <b/>
      <sz val="11"/>
      <color indexed="8"/>
      <name val="Calibri"/>
      <family val="2"/>
    </font>
    <font>
      <b/>
      <sz val="10"/>
      <color indexed="10"/>
      <name val="Calibri"/>
      <family val="2"/>
    </font>
    <font>
      <b/>
      <sz val="12"/>
      <color indexed="8"/>
      <name val="Times New Roman"/>
      <family val="1"/>
    </font>
    <font>
      <b/>
      <sz val="10"/>
      <color indexed="8"/>
      <name val="Times New Roman"/>
      <family val="1"/>
    </font>
    <font>
      <b/>
      <u val="single"/>
      <sz val="10"/>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2"/>
      <color indexed="10"/>
      <name val="Times New Roman"/>
      <family val="1"/>
    </font>
    <font>
      <b/>
      <u val="single"/>
      <sz val="12"/>
      <color indexed="8"/>
      <name val="Times New Roman"/>
      <family val="1"/>
    </font>
    <font>
      <u val="single"/>
      <sz val="12"/>
      <color indexed="8"/>
      <name val="Times New Roman"/>
      <family val="1"/>
    </font>
    <font>
      <b/>
      <sz val="10"/>
      <color indexed="10"/>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8"/>
      <color indexed="8"/>
      <name val="Times New Roman"/>
      <family val="1"/>
    </font>
    <font>
      <sz val="12"/>
      <color indexed="8"/>
      <name val="Times New Roman"/>
      <family val="1"/>
    </font>
    <font>
      <sz val="12"/>
      <color indexed="10"/>
      <name val="Times New Roman"/>
      <family val="1"/>
    </font>
    <font>
      <b/>
      <sz val="11"/>
      <color indexed="8"/>
      <name val="Times New Roman"/>
      <family val="1"/>
    </font>
    <font>
      <sz val="8"/>
      <color indexed="8"/>
      <name val="Calibri"/>
      <family val="2"/>
    </font>
    <font>
      <b/>
      <sz val="12"/>
      <color indexed="10"/>
      <name val="Calibri"/>
      <family val="2"/>
    </font>
    <font>
      <sz val="16"/>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b/>
      <sz val="10"/>
      <color theme="1"/>
      <name val="Calibri"/>
      <family val="2"/>
    </font>
    <font>
      <sz val="9"/>
      <color theme="1"/>
      <name val="Calibri"/>
      <family val="2"/>
    </font>
    <font>
      <b/>
      <sz val="9"/>
      <color theme="1"/>
      <name val="Calibri"/>
      <family val="2"/>
    </font>
    <font>
      <sz val="9"/>
      <color theme="1"/>
      <name val="Times New Roman"/>
      <family val="1"/>
    </font>
    <font>
      <b/>
      <sz val="10"/>
      <color theme="1"/>
      <name val="Times New Roman"/>
      <family val="1"/>
    </font>
    <font>
      <sz val="10"/>
      <color theme="1"/>
      <name val="Times New Roman"/>
      <family val="1"/>
    </font>
    <font>
      <sz val="8"/>
      <color theme="1"/>
      <name val="Times New Roman"/>
      <family val="1"/>
    </font>
    <font>
      <sz val="12"/>
      <color theme="1"/>
      <name val="Times New Roman"/>
      <family val="1"/>
    </font>
    <font>
      <sz val="12"/>
      <color rgb="FFFF0000"/>
      <name val="Times New Roman"/>
      <family val="1"/>
    </font>
    <font>
      <b/>
      <sz val="11"/>
      <color theme="1"/>
      <name val="Times New Roman"/>
      <family val="1"/>
    </font>
    <font>
      <b/>
      <sz val="12"/>
      <color theme="1"/>
      <name val="Times New Roman"/>
      <family val="1"/>
    </font>
    <font>
      <sz val="10"/>
      <color rgb="FF000000"/>
      <name val="Calibri"/>
      <family val="2"/>
    </font>
    <font>
      <b/>
      <sz val="11"/>
      <color theme="1"/>
      <name val="Calibri"/>
      <family val="2"/>
    </font>
    <font>
      <sz val="8"/>
      <color theme="1"/>
      <name val="Calibri"/>
      <family val="2"/>
    </font>
    <font>
      <b/>
      <sz val="12"/>
      <color rgb="FFFF0000"/>
      <name val="Calibri"/>
      <family val="2"/>
    </font>
    <font>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style="medium"/>
      <right>
        <color indexed="63"/>
      </right>
      <top style="medium"/>
      <bottom style="thin"/>
    </border>
    <border>
      <left style="medium"/>
      <right style="thin"/>
      <top style="medium"/>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medium"/>
      <top style="medium"/>
      <bottom style="thin"/>
    </border>
    <border>
      <left>
        <color indexed="63"/>
      </left>
      <right>
        <color indexed="63"/>
      </right>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4">
    <xf numFmtId="0" fontId="0" fillId="0" borderId="0" xfId="0" applyFont="1" applyAlignment="1">
      <alignment/>
    </xf>
    <xf numFmtId="0" fontId="65" fillId="0" borderId="0" xfId="0" applyFont="1" applyAlignment="1">
      <alignment/>
    </xf>
    <xf numFmtId="0" fontId="65" fillId="0" borderId="10" xfId="0" applyFont="1" applyBorder="1" applyAlignment="1">
      <alignment/>
    </xf>
    <xf numFmtId="170" fontId="65" fillId="0" borderId="10" xfId="44" applyFont="1" applyBorder="1" applyAlignment="1">
      <alignment/>
    </xf>
    <xf numFmtId="0" fontId="65" fillId="0" borderId="10" xfId="0" applyFont="1" applyBorder="1" applyAlignment="1">
      <alignment horizontal="center"/>
    </xf>
    <xf numFmtId="0" fontId="65" fillId="0" borderId="0" xfId="0" applyFont="1" applyAlignment="1">
      <alignment/>
    </xf>
    <xf numFmtId="170" fontId="66" fillId="0" borderId="0" xfId="0" applyNumberFormat="1" applyFont="1" applyAlignment="1">
      <alignment/>
    </xf>
    <xf numFmtId="0" fontId="66" fillId="0" borderId="0" xfId="0" applyFont="1" applyAlignment="1">
      <alignment/>
    </xf>
    <xf numFmtId="0" fontId="67" fillId="0" borderId="11" xfId="0" applyFont="1" applyBorder="1" applyAlignment="1">
      <alignment horizontal="center" vertical="center" wrapText="1"/>
    </xf>
    <xf numFmtId="0" fontId="65" fillId="0" borderId="12" xfId="0" applyFont="1" applyBorder="1" applyAlignment="1">
      <alignment/>
    </xf>
    <xf numFmtId="170" fontId="65" fillId="0" borderId="12" xfId="44" applyFont="1" applyBorder="1" applyAlignment="1">
      <alignment/>
    </xf>
    <xf numFmtId="0" fontId="65" fillId="0" borderId="12" xfId="0" applyFont="1" applyBorder="1" applyAlignment="1">
      <alignment horizontal="center"/>
    </xf>
    <xf numFmtId="0" fontId="67" fillId="0" borderId="0" xfId="0" applyFont="1" applyAlignment="1">
      <alignment vertical="top" wrapText="1"/>
    </xf>
    <xf numFmtId="0" fontId="0" fillId="0" borderId="0" xfId="0" applyAlignment="1">
      <alignment horizontal="center"/>
    </xf>
    <xf numFmtId="0" fontId="65" fillId="0" borderId="0" xfId="0" applyFont="1" applyAlignment="1">
      <alignment horizontal="center"/>
    </xf>
    <xf numFmtId="0" fontId="67" fillId="0" borderId="13" xfId="0" applyFont="1" applyBorder="1" applyAlignment="1">
      <alignment horizontal="center" vertical="center" wrapText="1"/>
    </xf>
    <xf numFmtId="170" fontId="65" fillId="0" borderId="14" xfId="0" applyNumberFormat="1" applyFont="1" applyBorder="1" applyAlignment="1">
      <alignment/>
    </xf>
    <xf numFmtId="170" fontId="65" fillId="0" borderId="15" xfId="0" applyNumberFormat="1" applyFont="1" applyBorder="1" applyAlignment="1">
      <alignment/>
    </xf>
    <xf numFmtId="0" fontId="67" fillId="0" borderId="10" xfId="0" applyFont="1" applyBorder="1" applyAlignment="1">
      <alignment horizontal="center" vertical="center" wrapText="1"/>
    </xf>
    <xf numFmtId="0" fontId="0" fillId="0" borderId="10" xfId="0" applyBorder="1" applyAlignment="1">
      <alignment/>
    </xf>
    <xf numFmtId="0" fontId="68" fillId="0" borderId="16" xfId="0" applyFont="1" applyBorder="1" applyAlignment="1">
      <alignment horizontal="center" vertical="center" wrapText="1"/>
    </xf>
    <xf numFmtId="0" fontId="65" fillId="0" borderId="17" xfId="0" applyFont="1" applyBorder="1" applyAlignment="1">
      <alignment/>
    </xf>
    <xf numFmtId="0" fontId="65" fillId="0" borderId="18" xfId="0" applyFont="1" applyBorder="1" applyAlignment="1">
      <alignment/>
    </xf>
    <xf numFmtId="0" fontId="65" fillId="0" borderId="10" xfId="0" applyFont="1" applyBorder="1" applyAlignment="1">
      <alignment horizontal="center" wrapText="1"/>
    </xf>
    <xf numFmtId="0" fontId="0" fillId="0" borderId="10" xfId="0" applyBorder="1" applyAlignment="1">
      <alignment horizontal="center"/>
    </xf>
    <xf numFmtId="0" fontId="65" fillId="0" borderId="19" xfId="0" applyFont="1" applyBorder="1" applyAlignment="1">
      <alignment vertical="top" wrapText="1"/>
    </xf>
    <xf numFmtId="0" fontId="65" fillId="0" borderId="19" xfId="0" applyFont="1" applyBorder="1" applyAlignment="1">
      <alignment vertical="top"/>
    </xf>
    <xf numFmtId="0" fontId="65" fillId="0" borderId="10" xfId="0" applyFont="1" applyBorder="1" applyAlignment="1">
      <alignment/>
    </xf>
    <xf numFmtId="0" fontId="67" fillId="0" borderId="0" xfId="0" applyFont="1" applyAlignment="1">
      <alignment horizontal="center" vertical="center" wrapText="1"/>
    </xf>
    <xf numFmtId="0" fontId="67" fillId="0" borderId="20" xfId="0" applyFont="1" applyBorder="1" applyAlignment="1">
      <alignment horizontal="center" vertical="center" wrapText="1"/>
    </xf>
    <xf numFmtId="174" fontId="67" fillId="0" borderId="20" xfId="0" applyNumberFormat="1" applyFont="1" applyBorder="1" applyAlignment="1">
      <alignment horizontal="center" vertical="center" wrapText="1"/>
    </xf>
    <xf numFmtId="0" fontId="68" fillId="0" borderId="21" xfId="0" applyFont="1" applyBorder="1" applyAlignment="1">
      <alignment horizontal="center" vertical="center" wrapText="1"/>
    </xf>
    <xf numFmtId="0" fontId="65" fillId="0" borderId="22" xfId="0" applyFont="1" applyBorder="1" applyAlignment="1">
      <alignment horizontal="left" wrapText="1"/>
    </xf>
    <xf numFmtId="0" fontId="65" fillId="0" borderId="0" xfId="0" applyFont="1" applyAlignment="1">
      <alignment horizontal="left" wrapText="1"/>
    </xf>
    <xf numFmtId="0" fontId="67" fillId="33" borderId="10" xfId="0" applyFont="1" applyFill="1" applyBorder="1" applyAlignment="1">
      <alignment horizontal="center" vertical="center" wrapText="1"/>
    </xf>
    <xf numFmtId="0" fontId="65" fillId="33" borderId="10" xfId="0" applyFont="1" applyFill="1" applyBorder="1" applyAlignment="1">
      <alignment/>
    </xf>
    <xf numFmtId="170" fontId="66" fillId="0" borderId="10" xfId="0" applyNumberFormat="1" applyFont="1" applyBorder="1" applyAlignment="1">
      <alignment horizontal="left" vertical="center"/>
    </xf>
    <xf numFmtId="0" fontId="69" fillId="33" borderId="10" xfId="0" applyFont="1" applyFill="1" applyBorder="1" applyAlignment="1">
      <alignment horizontal="center" vertical="center" wrapText="1"/>
    </xf>
    <xf numFmtId="0" fontId="69" fillId="33" borderId="23" xfId="0" applyFont="1" applyFill="1" applyBorder="1" applyAlignment="1">
      <alignment horizontal="center" vertical="center" wrapText="1"/>
    </xf>
    <xf numFmtId="170" fontId="70" fillId="0" borderId="12" xfId="0" applyNumberFormat="1" applyFont="1" applyBorder="1" applyAlignment="1">
      <alignment horizontal="left" vertical="center"/>
    </xf>
    <xf numFmtId="170" fontId="70" fillId="0" borderId="24" xfId="0" applyNumberFormat="1" applyFont="1" applyBorder="1" applyAlignment="1">
      <alignment horizontal="left" vertical="center"/>
    </xf>
    <xf numFmtId="0" fontId="71" fillId="0" borderId="0" xfId="0" applyFont="1" applyAlignment="1">
      <alignment vertical="center"/>
    </xf>
    <xf numFmtId="0" fontId="71" fillId="0" borderId="0" xfId="0" applyFont="1" applyAlignment="1">
      <alignment horizontal="center" vertical="center"/>
    </xf>
    <xf numFmtId="0" fontId="71" fillId="0" borderId="0" xfId="0" applyFont="1" applyAlignment="1">
      <alignment horizontal="left" vertical="center" wrapText="1"/>
    </xf>
    <xf numFmtId="0" fontId="69" fillId="0" borderId="0" xfId="0" applyFont="1" applyAlignment="1">
      <alignment vertical="center" wrapText="1"/>
    </xf>
    <xf numFmtId="0" fontId="71" fillId="33" borderId="23" xfId="0" applyFont="1" applyFill="1" applyBorder="1" applyAlignment="1">
      <alignment vertical="center"/>
    </xf>
    <xf numFmtId="0" fontId="71" fillId="33" borderId="10" xfId="0" applyFont="1" applyFill="1" applyBorder="1" applyAlignment="1">
      <alignment horizontal="center" vertical="center"/>
    </xf>
    <xf numFmtId="0" fontId="71" fillId="33" borderId="19" xfId="0" applyFont="1" applyFill="1" applyBorder="1" applyAlignment="1">
      <alignment horizontal="center" vertical="center"/>
    </xf>
    <xf numFmtId="0" fontId="71" fillId="0" borderId="0" xfId="0" applyFont="1" applyAlignment="1">
      <alignment horizontal="center" vertical="center" wrapText="1"/>
    </xf>
    <xf numFmtId="0" fontId="69" fillId="0" borderId="25" xfId="0" applyFont="1" applyBorder="1" applyAlignment="1">
      <alignment horizontal="center" vertical="center" wrapText="1"/>
    </xf>
    <xf numFmtId="0" fontId="71" fillId="0" borderId="26" xfId="0" applyFont="1" applyBorder="1" applyAlignment="1">
      <alignment vertical="center"/>
    </xf>
    <xf numFmtId="0" fontId="71" fillId="0" borderId="27" xfId="0" applyFont="1" applyBorder="1" applyAlignment="1">
      <alignment vertical="center" wrapText="1"/>
    </xf>
    <xf numFmtId="0" fontId="71" fillId="0" borderId="27" xfId="0" applyFont="1" applyBorder="1" applyAlignment="1">
      <alignment vertical="center" wrapText="1"/>
    </xf>
    <xf numFmtId="0" fontId="71" fillId="0" borderId="25" xfId="0" applyFont="1" applyBorder="1" applyAlignment="1">
      <alignment vertical="center"/>
    </xf>
    <xf numFmtId="0" fontId="71" fillId="0" borderId="27" xfId="0" applyFont="1" applyBorder="1" applyAlignment="1">
      <alignment horizontal="center" vertical="center"/>
    </xf>
    <xf numFmtId="0" fontId="71" fillId="0" borderId="28" xfId="0" applyFont="1" applyBorder="1" applyAlignment="1">
      <alignment horizontal="center" vertical="center"/>
    </xf>
    <xf numFmtId="0" fontId="71" fillId="0" borderId="25" xfId="0" applyFont="1" applyBorder="1" applyAlignment="1">
      <alignment horizontal="center" vertical="center"/>
    </xf>
    <xf numFmtId="0" fontId="71" fillId="0" borderId="25" xfId="0" applyFont="1" applyBorder="1" applyAlignment="1">
      <alignment horizontal="center" vertical="center"/>
    </xf>
    <xf numFmtId="0" fontId="71" fillId="0" borderId="29" xfId="0" applyFont="1" applyBorder="1" applyAlignment="1">
      <alignment horizontal="center" vertical="center"/>
    </xf>
    <xf numFmtId="0" fontId="71" fillId="0" borderId="26" xfId="0" applyFont="1" applyBorder="1" applyAlignment="1">
      <alignment horizontal="center" vertical="center"/>
    </xf>
    <xf numFmtId="0" fontId="71" fillId="0" borderId="27" xfId="0" applyFont="1" applyBorder="1" applyAlignment="1">
      <alignment horizontal="center" vertical="center"/>
    </xf>
    <xf numFmtId="0" fontId="72" fillId="0" borderId="25" xfId="0" applyFont="1" applyBorder="1" applyAlignment="1">
      <alignment horizontal="center" vertical="center" wrapText="1"/>
    </xf>
    <xf numFmtId="0" fontId="72" fillId="0" borderId="25" xfId="0" applyFont="1" applyBorder="1" applyAlignment="1">
      <alignment horizontal="center" vertical="center" wrapText="1"/>
    </xf>
    <xf numFmtId="170" fontId="71" fillId="0" borderId="27" xfId="44" applyFont="1" applyBorder="1" applyAlignment="1">
      <alignment vertical="center"/>
    </xf>
    <xf numFmtId="170" fontId="71" fillId="0" borderId="27" xfId="44" applyFont="1" applyBorder="1" applyAlignment="1">
      <alignment vertical="center"/>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71" fillId="0" borderId="32" xfId="0" applyFont="1" applyBorder="1" applyAlignment="1">
      <alignment vertical="center" wrapText="1"/>
    </xf>
    <xf numFmtId="0" fontId="71" fillId="0" borderId="32" xfId="0" applyFont="1" applyBorder="1" applyAlignment="1">
      <alignment horizontal="center" vertical="center"/>
    </xf>
    <xf numFmtId="170" fontId="71" fillId="0" borderId="32" xfId="44" applyFont="1" applyBorder="1" applyAlignment="1">
      <alignment vertical="center"/>
    </xf>
    <xf numFmtId="170" fontId="71" fillId="0" borderId="25" xfId="44" applyFont="1" applyBorder="1" applyAlignment="1">
      <alignment vertical="center"/>
    </xf>
    <xf numFmtId="0" fontId="69" fillId="0" borderId="33" xfId="0" applyFont="1" applyBorder="1" applyAlignment="1">
      <alignment horizontal="center" vertical="center" wrapText="1"/>
    </xf>
    <xf numFmtId="0" fontId="69" fillId="33" borderId="34" xfId="0" applyFont="1" applyFill="1" applyBorder="1" applyAlignment="1">
      <alignment horizontal="center" vertical="center" wrapText="1"/>
    </xf>
    <xf numFmtId="0" fontId="69" fillId="33" borderId="35" xfId="0" applyFont="1" applyFill="1" applyBorder="1" applyAlignment="1">
      <alignment horizontal="center" vertical="center" wrapText="1"/>
    </xf>
    <xf numFmtId="0" fontId="73" fillId="0" borderId="22" xfId="0" applyFont="1" applyBorder="1" applyAlignment="1">
      <alignment horizontal="left" vertical="center" wrapText="1"/>
    </xf>
    <xf numFmtId="0" fontId="74" fillId="34" borderId="25" xfId="0" applyFont="1" applyFill="1" applyBorder="1" applyAlignment="1">
      <alignment horizontal="center" vertical="center"/>
    </xf>
    <xf numFmtId="0" fontId="74" fillId="34" borderId="26" xfId="0" applyFont="1" applyFill="1" applyBorder="1" applyAlignment="1">
      <alignment horizontal="center" vertical="center"/>
    </xf>
    <xf numFmtId="0" fontId="73" fillId="0" borderId="0" xfId="0" applyFont="1" applyAlignment="1">
      <alignment vertical="center"/>
    </xf>
    <xf numFmtId="0" fontId="75" fillId="0" borderId="0" xfId="0" applyFont="1" applyAlignment="1">
      <alignment vertical="center"/>
    </xf>
    <xf numFmtId="0" fontId="76" fillId="34" borderId="30" xfId="0" applyFont="1" applyFill="1" applyBorder="1" applyAlignment="1">
      <alignment horizontal="center" vertical="center" wrapText="1"/>
    </xf>
    <xf numFmtId="170" fontId="75" fillId="0" borderId="36" xfId="0" applyNumberFormat="1" applyFont="1" applyBorder="1" applyAlignment="1">
      <alignment vertical="center"/>
    </xf>
    <xf numFmtId="0" fontId="0" fillId="33" borderId="10" xfId="0" applyFill="1" applyBorder="1" applyAlignment="1">
      <alignment/>
    </xf>
    <xf numFmtId="0" fontId="18" fillId="0" borderId="33" xfId="0" applyFont="1" applyBorder="1" applyAlignment="1">
      <alignment horizontal="center" vertical="center" wrapText="1"/>
    </xf>
    <xf numFmtId="0" fontId="75" fillId="0" borderId="0" xfId="0" applyFont="1" applyAlignment="1">
      <alignment horizontal="left" vertical="center" wrapText="1"/>
    </xf>
    <xf numFmtId="0" fontId="71" fillId="0" borderId="36" xfId="0" applyFont="1" applyBorder="1" applyAlignment="1">
      <alignment horizontal="center" vertical="center"/>
    </xf>
    <xf numFmtId="0" fontId="71" fillId="0" borderId="37" xfId="0" applyFont="1" applyBorder="1" applyAlignment="1">
      <alignment horizontal="center" vertical="center"/>
    </xf>
    <xf numFmtId="170" fontId="71" fillId="0" borderId="36" xfId="44" applyFont="1" applyBorder="1" applyAlignment="1">
      <alignment vertical="center"/>
    </xf>
    <xf numFmtId="170" fontId="71" fillId="0" borderId="30" xfId="44" applyFont="1" applyBorder="1" applyAlignment="1">
      <alignment vertical="center"/>
    </xf>
    <xf numFmtId="0" fontId="69" fillId="0" borderId="38" xfId="0" applyFont="1" applyBorder="1" applyAlignment="1">
      <alignment horizontal="center" vertical="center" wrapText="1"/>
    </xf>
    <xf numFmtId="0" fontId="75" fillId="0" borderId="39" xfId="0" applyFont="1" applyBorder="1" applyAlignment="1">
      <alignment horizontal="center" vertical="center" wrapText="1"/>
    </xf>
    <xf numFmtId="170" fontId="75" fillId="0" borderId="37" xfId="0" applyNumberFormat="1" applyFont="1" applyBorder="1" applyAlignment="1">
      <alignment horizontal="left" vertical="center"/>
    </xf>
    <xf numFmtId="0" fontId="69" fillId="33" borderId="40" xfId="0" applyFont="1" applyFill="1" applyBorder="1" applyAlignment="1">
      <alignment horizontal="center" vertical="center" wrapText="1"/>
    </xf>
    <xf numFmtId="0" fontId="69" fillId="33" borderId="41" xfId="0" applyFont="1" applyFill="1" applyBorder="1" applyAlignment="1">
      <alignment horizontal="center" vertical="center" wrapText="1"/>
    </xf>
    <xf numFmtId="0" fontId="71" fillId="33" borderId="41" xfId="0" applyFont="1" applyFill="1" applyBorder="1" applyAlignment="1">
      <alignment horizontal="center" vertical="center"/>
    </xf>
    <xf numFmtId="0" fontId="71" fillId="33" borderId="42" xfId="0" applyFont="1" applyFill="1" applyBorder="1" applyAlignment="1">
      <alignment horizontal="center" vertical="center"/>
    </xf>
    <xf numFmtId="170" fontId="70" fillId="0" borderId="43" xfId="0" applyNumberFormat="1" applyFont="1" applyBorder="1" applyAlignment="1">
      <alignment horizontal="left" vertical="center"/>
    </xf>
    <xf numFmtId="0" fontId="69" fillId="0" borderId="0" xfId="0" applyFont="1" applyAlignment="1">
      <alignment horizontal="center" vertical="center" wrapText="1"/>
    </xf>
    <xf numFmtId="170" fontId="71" fillId="0" borderId="26" xfId="44" applyFont="1" applyBorder="1" applyAlignment="1">
      <alignment vertical="center"/>
    </xf>
    <xf numFmtId="0" fontId="67" fillId="0" borderId="44" xfId="0" applyFont="1" applyBorder="1" applyAlignment="1">
      <alignment horizontal="center" vertical="center" wrapText="1"/>
    </xf>
    <xf numFmtId="170" fontId="66" fillId="0" borderId="14" xfId="0" applyNumberFormat="1" applyFont="1" applyBorder="1" applyAlignment="1">
      <alignment horizontal="left" vertical="center"/>
    </xf>
    <xf numFmtId="0" fontId="65" fillId="0" borderId="45" xfId="0" applyFont="1" applyBorder="1" applyAlignment="1">
      <alignment/>
    </xf>
    <xf numFmtId="0" fontId="69" fillId="0" borderId="46" xfId="0" applyFont="1" applyBorder="1" applyAlignment="1">
      <alignment horizontal="center" vertical="center" wrapText="1"/>
    </xf>
    <xf numFmtId="0" fontId="67" fillId="33" borderId="41" xfId="0" applyFont="1" applyFill="1" applyBorder="1" applyAlignment="1">
      <alignment horizontal="center" vertical="center" wrapText="1"/>
    </xf>
    <xf numFmtId="0" fontId="67" fillId="0" borderId="23" xfId="0" applyFont="1" applyBorder="1" applyAlignment="1">
      <alignment vertical="top" wrapText="1"/>
    </xf>
    <xf numFmtId="170" fontId="66" fillId="0" borderId="43" xfId="0" applyNumberFormat="1" applyFont="1" applyBorder="1" applyAlignment="1">
      <alignment horizontal="left" vertical="center"/>
    </xf>
    <xf numFmtId="170" fontId="66" fillId="0" borderId="12" xfId="0" applyNumberFormat="1" applyFont="1" applyBorder="1" applyAlignment="1">
      <alignment horizontal="left" vertical="center"/>
    </xf>
    <xf numFmtId="0" fontId="65" fillId="0" borderId="24" xfId="0" applyFont="1" applyBorder="1" applyAlignment="1">
      <alignment/>
    </xf>
    <xf numFmtId="0" fontId="65" fillId="0" borderId="47" xfId="0" applyFont="1" applyBorder="1" applyAlignment="1">
      <alignment vertical="top" wrapText="1"/>
    </xf>
    <xf numFmtId="0" fontId="6" fillId="0" borderId="30" xfId="0" applyFont="1" applyBorder="1" applyAlignment="1">
      <alignment horizontal="center" vertical="center" wrapText="1"/>
    </xf>
    <xf numFmtId="170" fontId="65" fillId="0" borderId="44" xfId="0" applyNumberFormat="1" applyFont="1" applyBorder="1" applyAlignment="1">
      <alignment/>
    </xf>
    <xf numFmtId="0" fontId="75" fillId="0" borderId="30" xfId="0" applyFont="1" applyBorder="1" applyAlignment="1">
      <alignment horizontal="center" vertical="center" wrapText="1"/>
    </xf>
    <xf numFmtId="0" fontId="67" fillId="0" borderId="48" xfId="0" applyFont="1" applyBorder="1" applyAlignment="1">
      <alignment horizontal="center" vertical="center" wrapText="1"/>
    </xf>
    <xf numFmtId="0" fontId="77" fillId="0" borderId="49" xfId="0" applyFont="1" applyBorder="1" applyAlignment="1">
      <alignment horizontal="left" vertical="center" wrapText="1"/>
    </xf>
    <xf numFmtId="0" fontId="77" fillId="0" borderId="0" xfId="0" applyFont="1" applyAlignment="1">
      <alignment/>
    </xf>
    <xf numFmtId="0" fontId="65" fillId="0" borderId="50" xfId="0" applyFont="1" applyBorder="1" applyAlignment="1">
      <alignment horizontal="center" vertical="center"/>
    </xf>
    <xf numFmtId="0" fontId="65" fillId="0" borderId="49" xfId="0" applyFont="1" applyBorder="1" applyAlignment="1">
      <alignment horizontal="center" vertical="center"/>
    </xf>
    <xf numFmtId="170" fontId="65" fillId="0" borderId="49" xfId="44" applyFont="1" applyBorder="1" applyAlignment="1">
      <alignment vertical="center"/>
    </xf>
    <xf numFmtId="0" fontId="67" fillId="0" borderId="51" xfId="0" applyFont="1" applyBorder="1" applyAlignment="1">
      <alignment horizontal="center" vertical="center" wrapText="1"/>
    </xf>
    <xf numFmtId="170" fontId="65" fillId="0" borderId="51" xfId="44" applyFont="1" applyBorder="1" applyAlignment="1">
      <alignment vertical="center"/>
    </xf>
    <xf numFmtId="170" fontId="65" fillId="0" borderId="50" xfId="44" applyFont="1" applyBorder="1" applyAlignment="1">
      <alignment vertical="center"/>
    </xf>
    <xf numFmtId="170" fontId="78" fillId="0" borderId="36" xfId="0" applyNumberFormat="1" applyFont="1" applyBorder="1" applyAlignment="1">
      <alignment vertical="center"/>
    </xf>
    <xf numFmtId="0" fontId="67" fillId="33" borderId="52"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5" fillId="33" borderId="53" xfId="0" applyFont="1" applyFill="1" applyBorder="1" applyAlignment="1">
      <alignment vertical="center"/>
    </xf>
    <xf numFmtId="0" fontId="67" fillId="0" borderId="0" xfId="0" applyFont="1" applyAlignment="1">
      <alignment vertical="center" wrapText="1"/>
    </xf>
    <xf numFmtId="0" fontId="67" fillId="0" borderId="25" xfId="0" applyFont="1" applyBorder="1" applyAlignment="1">
      <alignment horizontal="center" vertical="center" wrapText="1"/>
    </xf>
    <xf numFmtId="0" fontId="77" fillId="0" borderId="27" xfId="0" applyFont="1" applyBorder="1" applyAlignment="1">
      <alignment horizontal="left" vertical="center" wrapText="1"/>
    </xf>
    <xf numFmtId="0" fontId="65" fillId="0" borderId="25" xfId="0" applyFont="1" applyBorder="1" applyAlignment="1">
      <alignment vertical="center"/>
    </xf>
    <xf numFmtId="0" fontId="65" fillId="0" borderId="25" xfId="0" applyFont="1" applyBorder="1" applyAlignment="1">
      <alignment horizontal="center" vertical="center"/>
    </xf>
    <xf numFmtId="0" fontId="65" fillId="0" borderId="27" xfId="0" applyFont="1" applyBorder="1" applyAlignment="1">
      <alignment horizontal="center" vertical="center"/>
    </xf>
    <xf numFmtId="170" fontId="65" fillId="0" borderId="27" xfId="44" applyFont="1" applyBorder="1" applyAlignment="1">
      <alignment vertical="center"/>
    </xf>
    <xf numFmtId="170" fontId="65" fillId="0" borderId="36" xfId="44" applyFont="1" applyBorder="1" applyAlignment="1">
      <alignment vertical="center"/>
    </xf>
    <xf numFmtId="170" fontId="65" fillId="0" borderId="25" xfId="44" applyFont="1" applyBorder="1" applyAlignment="1">
      <alignment vertical="center"/>
    </xf>
    <xf numFmtId="0" fontId="65" fillId="33" borderId="23" xfId="0" applyFont="1" applyFill="1" applyBorder="1" applyAlignment="1">
      <alignment vertical="center"/>
    </xf>
    <xf numFmtId="0" fontId="65" fillId="0" borderId="27" xfId="0" applyFont="1" applyBorder="1" applyAlignment="1">
      <alignment vertical="center" wrapText="1"/>
    </xf>
    <xf numFmtId="0" fontId="79" fillId="0" borderId="25" xfId="0" applyFont="1" applyBorder="1" applyAlignment="1">
      <alignment horizontal="center" vertical="center" wrapText="1"/>
    </xf>
    <xf numFmtId="0" fontId="65" fillId="0" borderId="36" xfId="0" applyFont="1" applyBorder="1" applyAlignment="1">
      <alignment horizontal="center" vertical="center"/>
    </xf>
    <xf numFmtId="0" fontId="65" fillId="33" borderId="41" xfId="0" applyFont="1" applyFill="1" applyBorder="1" applyAlignment="1">
      <alignment horizontal="center" vertical="center"/>
    </xf>
    <xf numFmtId="0" fontId="65" fillId="33" borderId="10" xfId="0" applyFont="1" applyFill="1" applyBorder="1" applyAlignment="1">
      <alignment horizontal="center" vertical="center"/>
    </xf>
    <xf numFmtId="0" fontId="67" fillId="33" borderId="23" xfId="0" applyFont="1" applyFill="1" applyBorder="1" applyAlignment="1">
      <alignment horizontal="center" vertical="center" wrapText="1"/>
    </xf>
    <xf numFmtId="0" fontId="65" fillId="0" borderId="0" xfId="0" applyFont="1" applyAlignment="1">
      <alignment vertical="center"/>
    </xf>
    <xf numFmtId="0" fontId="80" fillId="34" borderId="48" xfId="0" applyFont="1" applyFill="1" applyBorder="1" applyAlignment="1">
      <alignment vertical="center" wrapText="1"/>
    </xf>
    <xf numFmtId="0" fontId="80" fillId="34" borderId="50" xfId="0" applyFont="1" applyFill="1" applyBorder="1" applyAlignment="1">
      <alignment vertical="center" wrapText="1"/>
    </xf>
    <xf numFmtId="0" fontId="80" fillId="34" borderId="25" xfId="0" applyFont="1" applyFill="1" applyBorder="1" applyAlignment="1">
      <alignment vertical="center"/>
    </xf>
    <xf numFmtId="0" fontId="67" fillId="0" borderId="50" xfId="0" applyFont="1" applyBorder="1" applyAlignment="1">
      <alignment horizontal="center" vertical="center" wrapText="1"/>
    </xf>
    <xf numFmtId="0" fontId="77" fillId="0" borderId="28" xfId="0" applyFont="1" applyBorder="1" applyAlignment="1">
      <alignment horizontal="left" vertical="center" wrapText="1"/>
    </xf>
    <xf numFmtId="0" fontId="77" fillId="0" borderId="54" xfId="0" applyFont="1" applyBorder="1" applyAlignment="1">
      <alignment/>
    </xf>
    <xf numFmtId="0" fontId="68" fillId="34" borderId="52" xfId="0" applyFont="1" applyFill="1" applyBorder="1" applyAlignment="1">
      <alignment horizontal="center" vertical="center" wrapText="1"/>
    </xf>
    <xf numFmtId="0" fontId="71" fillId="0" borderId="0" xfId="0" applyFont="1" applyAlignment="1">
      <alignment horizontal="center" vertical="center"/>
    </xf>
    <xf numFmtId="0" fontId="13" fillId="0" borderId="14"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7" xfId="0" applyFont="1" applyBorder="1" applyAlignment="1">
      <alignment horizontal="center" vertical="center" wrapText="1"/>
    </xf>
    <xf numFmtId="0" fontId="16" fillId="0" borderId="55" xfId="0" applyFont="1" applyBorder="1" applyAlignment="1">
      <alignment horizontal="left" vertical="top" wrapText="1"/>
    </xf>
    <xf numFmtId="0" fontId="71" fillId="0" borderId="28" xfId="0" applyFont="1" applyBorder="1" applyAlignment="1">
      <alignment horizontal="left" vertical="top" wrapText="1"/>
    </xf>
    <xf numFmtId="0" fontId="81" fillId="0" borderId="56" xfId="0" applyFont="1" applyBorder="1" applyAlignment="1">
      <alignment horizontal="center" vertical="center" wrapText="1"/>
    </xf>
    <xf numFmtId="0" fontId="81" fillId="0" borderId="57" xfId="0" applyFont="1" applyBorder="1" applyAlignment="1">
      <alignment horizontal="center" vertical="center" wrapText="1"/>
    </xf>
    <xf numFmtId="0" fontId="81" fillId="0" borderId="58" xfId="0" applyFont="1" applyBorder="1" applyAlignment="1">
      <alignment horizontal="center" vertical="center" wrapText="1"/>
    </xf>
    <xf numFmtId="170" fontId="70" fillId="0" borderId="33" xfId="0" applyNumberFormat="1" applyFont="1" applyBorder="1" applyAlignment="1">
      <alignment horizontal="right" vertical="center"/>
    </xf>
    <xf numFmtId="170" fontId="70" fillId="0" borderId="31" xfId="0" applyNumberFormat="1" applyFont="1" applyBorder="1" applyAlignment="1">
      <alignment horizontal="right" vertical="center"/>
    </xf>
    <xf numFmtId="170" fontId="70" fillId="0" borderId="59" xfId="0" applyNumberFormat="1" applyFont="1" applyBorder="1" applyAlignment="1">
      <alignment horizontal="right" vertical="center"/>
    </xf>
    <xf numFmtId="0" fontId="65" fillId="0" borderId="0" xfId="0" applyFont="1" applyAlignment="1">
      <alignment horizontal="center"/>
    </xf>
    <xf numFmtId="0" fontId="6" fillId="0" borderId="14"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17" xfId="0" applyFont="1" applyBorder="1" applyAlignment="1">
      <alignment horizontal="center" vertical="center" wrapText="1"/>
    </xf>
    <xf numFmtId="0" fontId="5" fillId="0" borderId="55" xfId="0" applyFont="1" applyBorder="1" applyAlignment="1">
      <alignment horizontal="left" wrapText="1"/>
    </xf>
    <xf numFmtId="0" fontId="65" fillId="0" borderId="28" xfId="0" applyFont="1" applyBorder="1" applyAlignment="1">
      <alignment horizontal="left" wrapText="1"/>
    </xf>
    <xf numFmtId="0" fontId="65" fillId="0" borderId="39" xfId="0" applyFont="1" applyBorder="1" applyAlignment="1">
      <alignment horizontal="center" wrapText="1"/>
    </xf>
    <xf numFmtId="0" fontId="65" fillId="0" borderId="38" xfId="0" applyFont="1" applyBorder="1" applyAlignment="1">
      <alignment horizontal="center" wrapText="1"/>
    </xf>
    <xf numFmtId="0" fontId="63" fillId="0" borderId="0" xfId="0" applyFont="1" applyAlignment="1">
      <alignment horizontal="center"/>
    </xf>
    <xf numFmtId="0" fontId="0" fillId="0" borderId="0" xfId="0" applyAlignment="1">
      <alignment horizontal="center"/>
    </xf>
    <xf numFmtId="0" fontId="63" fillId="0" borderId="22" xfId="0" applyFont="1" applyBorder="1" applyAlignment="1">
      <alignment horizontal="center" vertical="center" wrapText="1"/>
    </xf>
    <xf numFmtId="0" fontId="63" fillId="0" borderId="0" xfId="0" applyFont="1" applyAlignment="1">
      <alignment horizontal="center" vertical="center" wrapText="1"/>
    </xf>
    <xf numFmtId="0" fontId="0" fillId="0" borderId="22" xfId="0" applyBorder="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8"/>
  <sheetViews>
    <sheetView tabSelected="1" zoomScale="112" zoomScaleNormal="112" zoomScalePageLayoutView="0" workbookViewId="0" topLeftCell="A1">
      <selection activeCell="N28" sqref="N28"/>
    </sheetView>
  </sheetViews>
  <sheetFormatPr defaultColWidth="8.875" defaultRowHeight="15.75"/>
  <cols>
    <col min="1" max="1" width="8.875" style="41" customWidth="1"/>
    <col min="2" max="2" width="16.125" style="77" customWidth="1"/>
    <col min="3" max="3" width="33.875" style="41" customWidth="1"/>
    <col min="4" max="4" width="8.625" style="41" customWidth="1"/>
    <col min="5" max="5" width="8.375" style="42" customWidth="1"/>
    <col min="6" max="6" width="9.625" style="42" customWidth="1"/>
    <col min="7" max="7" width="8.375" style="42" customWidth="1"/>
    <col min="8" max="8" width="12.50390625" style="41" customWidth="1"/>
    <col min="9" max="9" width="6.00390625" style="41" customWidth="1"/>
    <col min="10" max="12" width="10.125" style="41" customWidth="1"/>
    <col min="13" max="13" width="13.125" style="78" customWidth="1"/>
    <col min="14" max="17" width="8.875" style="42" customWidth="1"/>
    <col min="18" max="18" width="12.375" style="41" bestFit="1" customWidth="1"/>
    <col min="19" max="19" width="17.125" style="41" customWidth="1"/>
    <col min="20" max="16384" width="8.875" style="41" customWidth="1"/>
  </cols>
  <sheetData>
    <row r="1" spans="2:13" ht="13.5">
      <c r="B1" s="148" t="s">
        <v>0</v>
      </c>
      <c r="C1" s="148"/>
      <c r="D1" s="148"/>
      <c r="E1" s="148"/>
      <c r="F1" s="148"/>
      <c r="G1" s="148"/>
      <c r="H1" s="148"/>
      <c r="I1" s="148"/>
      <c r="J1" s="148"/>
      <c r="K1" s="148"/>
      <c r="L1" s="148"/>
      <c r="M1" s="148"/>
    </row>
    <row r="2" spans="2:17" ht="36" customHeight="1">
      <c r="B2" s="149" t="s">
        <v>60</v>
      </c>
      <c r="C2" s="150"/>
      <c r="D2" s="150"/>
      <c r="E2" s="150"/>
      <c r="F2" s="150"/>
      <c r="G2" s="150"/>
      <c r="H2" s="150"/>
      <c r="I2" s="150"/>
      <c r="J2" s="150"/>
      <c r="K2" s="150"/>
      <c r="L2" s="150"/>
      <c r="M2" s="150"/>
      <c r="N2" s="150"/>
      <c r="O2" s="150"/>
      <c r="P2" s="150"/>
      <c r="Q2" s="151"/>
    </row>
    <row r="3" spans="2:17" ht="107.25" customHeight="1" thickBot="1">
      <c r="B3" s="152" t="s">
        <v>33</v>
      </c>
      <c r="C3" s="153"/>
      <c r="D3" s="153"/>
      <c r="E3" s="153"/>
      <c r="F3" s="153"/>
      <c r="G3" s="153"/>
      <c r="H3" s="153"/>
      <c r="I3" s="153"/>
      <c r="J3" s="153"/>
      <c r="K3" s="153"/>
      <c r="L3" s="153"/>
      <c r="M3" s="153"/>
      <c r="N3" s="153"/>
      <c r="O3" s="153"/>
      <c r="P3" s="153"/>
      <c r="Q3" s="153"/>
    </row>
    <row r="4" spans="2:18" ht="21" customHeight="1" thickBot="1">
      <c r="B4" s="74"/>
      <c r="C4" s="43"/>
      <c r="D4" s="43"/>
      <c r="E4" s="48"/>
      <c r="F4" s="48"/>
      <c r="G4" s="48"/>
      <c r="H4" s="43"/>
      <c r="I4" s="43"/>
      <c r="J4" s="43"/>
      <c r="K4" s="43"/>
      <c r="L4" s="43"/>
      <c r="M4" s="83"/>
      <c r="N4" s="154" t="s">
        <v>23</v>
      </c>
      <c r="O4" s="155"/>
      <c r="P4" s="155"/>
      <c r="Q4" s="155"/>
      <c r="R4" s="156"/>
    </row>
    <row r="5" spans="1:19" s="44" customFormat="1" ht="66" thickBot="1">
      <c r="A5" s="65" t="s">
        <v>40</v>
      </c>
      <c r="B5" s="79" t="s">
        <v>31</v>
      </c>
      <c r="C5" s="82" t="s">
        <v>34</v>
      </c>
      <c r="D5" s="65" t="s">
        <v>27</v>
      </c>
      <c r="E5" s="65" t="s">
        <v>8</v>
      </c>
      <c r="F5" s="66" t="s">
        <v>7</v>
      </c>
      <c r="G5" s="65" t="s">
        <v>10</v>
      </c>
      <c r="H5" s="66" t="s">
        <v>3</v>
      </c>
      <c r="I5" s="71" t="s">
        <v>41</v>
      </c>
      <c r="J5" s="87" t="s">
        <v>28</v>
      </c>
      <c r="K5" s="65" t="s">
        <v>29</v>
      </c>
      <c r="L5" s="88" t="s">
        <v>30</v>
      </c>
      <c r="M5" s="89" t="s">
        <v>5</v>
      </c>
      <c r="N5" s="91" t="s">
        <v>20</v>
      </c>
      <c r="O5" s="72" t="s">
        <v>21</v>
      </c>
      <c r="P5" s="72" t="s">
        <v>35</v>
      </c>
      <c r="Q5" s="72" t="s">
        <v>22</v>
      </c>
      <c r="R5" s="73" t="s">
        <v>36</v>
      </c>
      <c r="S5" s="96" t="s">
        <v>37</v>
      </c>
    </row>
    <row r="6" spans="1:18" s="124" customFormat="1" ht="20.25" customHeight="1">
      <c r="A6" s="111" t="s">
        <v>42</v>
      </c>
      <c r="B6" s="141" t="s">
        <v>49</v>
      </c>
      <c r="C6" s="113" t="s">
        <v>50</v>
      </c>
      <c r="D6" s="127" t="s">
        <v>45</v>
      </c>
      <c r="E6" s="128" t="s">
        <v>46</v>
      </c>
      <c r="F6" s="129" t="s">
        <v>51</v>
      </c>
      <c r="G6" s="128">
        <v>10</v>
      </c>
      <c r="H6" s="130">
        <v>4500</v>
      </c>
      <c r="I6" s="117">
        <v>1</v>
      </c>
      <c r="J6" s="131">
        <v>4500</v>
      </c>
      <c r="K6" s="132">
        <v>405</v>
      </c>
      <c r="L6" s="116"/>
      <c r="M6" s="120">
        <f aca="true" t="shared" si="0" ref="M6:M12">J6+K6+L6</f>
        <v>4905</v>
      </c>
      <c r="N6" s="102"/>
      <c r="O6" s="34"/>
      <c r="P6" s="34"/>
      <c r="Q6" s="34"/>
      <c r="R6" s="133"/>
    </row>
    <row r="7" spans="1:18" s="124" customFormat="1" ht="20.25" customHeight="1">
      <c r="A7" s="125" t="s">
        <v>42</v>
      </c>
      <c r="B7" s="142" t="s">
        <v>49</v>
      </c>
      <c r="C7" s="145" t="s">
        <v>52</v>
      </c>
      <c r="D7" s="127" t="s">
        <v>53</v>
      </c>
      <c r="E7" s="128" t="s">
        <v>46</v>
      </c>
      <c r="F7" s="129" t="s">
        <v>51</v>
      </c>
      <c r="G7" s="128">
        <v>1</v>
      </c>
      <c r="H7" s="130">
        <v>36000</v>
      </c>
      <c r="I7" s="117">
        <v>1</v>
      </c>
      <c r="J7" s="131">
        <v>36000</v>
      </c>
      <c r="K7" s="132">
        <v>0</v>
      </c>
      <c r="L7" s="116"/>
      <c r="M7" s="120">
        <f t="shared" si="0"/>
        <v>36000</v>
      </c>
      <c r="N7" s="102"/>
      <c r="O7" s="34"/>
      <c r="P7" s="34"/>
      <c r="Q7" s="34"/>
      <c r="R7" s="133"/>
    </row>
    <row r="8" spans="1:18" s="124" customFormat="1" ht="20.25" customHeight="1">
      <c r="A8" s="144" t="s">
        <v>42</v>
      </c>
      <c r="B8" s="142" t="s">
        <v>43</v>
      </c>
      <c r="C8" s="126" t="s">
        <v>44</v>
      </c>
      <c r="D8" s="146" t="s">
        <v>45</v>
      </c>
      <c r="E8" s="114" t="s">
        <v>46</v>
      </c>
      <c r="F8" s="115" t="s">
        <v>47</v>
      </c>
      <c r="G8" s="114">
        <v>5</v>
      </c>
      <c r="H8" s="116">
        <v>750</v>
      </c>
      <c r="I8" s="117">
        <v>2</v>
      </c>
      <c r="J8" s="118">
        <v>1500</v>
      </c>
      <c r="K8" s="119">
        <v>135</v>
      </c>
      <c r="L8" s="116"/>
      <c r="M8" s="120">
        <f t="shared" si="0"/>
        <v>1635</v>
      </c>
      <c r="N8" s="121"/>
      <c r="O8" s="122"/>
      <c r="P8" s="122"/>
      <c r="Q8" s="122"/>
      <c r="R8" s="123"/>
    </row>
    <row r="9" spans="1:18" s="124" customFormat="1" ht="20.25" customHeight="1">
      <c r="A9" s="125" t="s">
        <v>42</v>
      </c>
      <c r="B9" s="142" t="s">
        <v>43</v>
      </c>
      <c r="C9" s="112" t="s">
        <v>48</v>
      </c>
      <c r="D9" s="127" t="s">
        <v>45</v>
      </c>
      <c r="E9" s="128" t="s">
        <v>46</v>
      </c>
      <c r="F9" s="129" t="s">
        <v>47</v>
      </c>
      <c r="G9" s="128">
        <v>5</v>
      </c>
      <c r="H9" s="130">
        <v>200</v>
      </c>
      <c r="I9" s="117">
        <v>2</v>
      </c>
      <c r="J9" s="131">
        <v>400</v>
      </c>
      <c r="K9" s="132">
        <v>36</v>
      </c>
      <c r="L9" s="116"/>
      <c r="M9" s="120">
        <f t="shared" si="0"/>
        <v>436</v>
      </c>
      <c r="N9" s="102"/>
      <c r="O9" s="34"/>
      <c r="P9" s="34"/>
      <c r="Q9" s="34"/>
      <c r="R9" s="133"/>
    </row>
    <row r="10" spans="1:18" s="124" customFormat="1" ht="27.75" customHeight="1">
      <c r="A10" s="125" t="s">
        <v>42</v>
      </c>
      <c r="B10" s="142" t="s">
        <v>54</v>
      </c>
      <c r="C10" s="126" t="s">
        <v>56</v>
      </c>
      <c r="D10" s="127" t="s">
        <v>55</v>
      </c>
      <c r="E10" s="128" t="s">
        <v>46</v>
      </c>
      <c r="F10" s="129" t="s">
        <v>47</v>
      </c>
      <c r="G10" s="128">
        <v>10</v>
      </c>
      <c r="H10" s="130">
        <v>6200</v>
      </c>
      <c r="I10" s="117">
        <v>1</v>
      </c>
      <c r="J10" s="131">
        <v>6200</v>
      </c>
      <c r="K10" s="132">
        <v>0</v>
      </c>
      <c r="L10" s="116"/>
      <c r="M10" s="120">
        <f t="shared" si="0"/>
        <v>6200</v>
      </c>
      <c r="N10" s="102"/>
      <c r="O10" s="34"/>
      <c r="P10" s="34"/>
      <c r="Q10" s="34"/>
      <c r="R10" s="133"/>
    </row>
    <row r="11" spans="1:18" s="140" customFormat="1" ht="30" customHeight="1">
      <c r="A11" s="125" t="s">
        <v>42</v>
      </c>
      <c r="B11" s="143" t="s">
        <v>54</v>
      </c>
      <c r="C11" s="134" t="s">
        <v>59</v>
      </c>
      <c r="D11" s="127" t="s">
        <v>55</v>
      </c>
      <c r="E11" s="128" t="s">
        <v>46</v>
      </c>
      <c r="F11" s="129" t="s">
        <v>47</v>
      </c>
      <c r="G11" s="135">
        <v>5</v>
      </c>
      <c r="H11" s="130">
        <v>1000</v>
      </c>
      <c r="I11" s="136">
        <v>2</v>
      </c>
      <c r="J11" s="131">
        <v>2000</v>
      </c>
      <c r="K11" s="132">
        <v>180</v>
      </c>
      <c r="L11" s="130"/>
      <c r="M11" s="120">
        <f t="shared" si="0"/>
        <v>2180</v>
      </c>
      <c r="N11" s="137"/>
      <c r="O11" s="138"/>
      <c r="P11" s="138"/>
      <c r="Q11" s="138"/>
      <c r="R11" s="139"/>
    </row>
    <row r="12" spans="1:18" s="140" customFormat="1" ht="27" customHeight="1">
      <c r="A12" s="125" t="s">
        <v>42</v>
      </c>
      <c r="B12" s="143" t="s">
        <v>54</v>
      </c>
      <c r="C12" s="134" t="s">
        <v>57</v>
      </c>
      <c r="D12" s="127" t="s">
        <v>55</v>
      </c>
      <c r="E12" s="128" t="s">
        <v>58</v>
      </c>
      <c r="F12" s="129" t="s">
        <v>47</v>
      </c>
      <c r="G12" s="135">
        <v>5</v>
      </c>
      <c r="H12" s="130">
        <v>1000</v>
      </c>
      <c r="I12" s="136">
        <v>2</v>
      </c>
      <c r="J12" s="131">
        <v>2000</v>
      </c>
      <c r="K12" s="132">
        <v>180</v>
      </c>
      <c r="L12" s="130"/>
      <c r="M12" s="120">
        <f t="shared" si="0"/>
        <v>2180</v>
      </c>
      <c r="N12" s="137"/>
      <c r="O12" s="138"/>
      <c r="P12" s="138"/>
      <c r="Q12" s="138"/>
      <c r="R12" s="139"/>
    </row>
    <row r="13" spans="1:18" ht="16.5" customHeight="1">
      <c r="A13" s="49"/>
      <c r="B13" s="75"/>
      <c r="C13" s="52"/>
      <c r="D13" s="53"/>
      <c r="E13" s="57"/>
      <c r="F13" s="60"/>
      <c r="G13" s="62"/>
      <c r="H13" s="64"/>
      <c r="I13" s="84"/>
      <c r="J13" s="86"/>
      <c r="K13" s="70"/>
      <c r="L13" s="64"/>
      <c r="M13" s="80">
        <f aca="true" t="shared" si="1" ref="M13:M27">J13+K13+L13</f>
        <v>0</v>
      </c>
      <c r="N13" s="93"/>
      <c r="O13" s="46"/>
      <c r="P13" s="46"/>
      <c r="Q13" s="46"/>
      <c r="R13" s="38"/>
    </row>
    <row r="14" spans="1:18" ht="16.5" customHeight="1">
      <c r="A14" s="49"/>
      <c r="B14" s="75"/>
      <c r="C14" s="52"/>
      <c r="D14" s="53"/>
      <c r="E14" s="57"/>
      <c r="F14" s="60"/>
      <c r="G14" s="62"/>
      <c r="H14" s="64"/>
      <c r="I14" s="84"/>
      <c r="J14" s="86"/>
      <c r="K14" s="70"/>
      <c r="L14" s="64"/>
      <c r="M14" s="80">
        <f t="shared" si="1"/>
        <v>0</v>
      </c>
      <c r="N14" s="93"/>
      <c r="O14" s="46"/>
      <c r="P14" s="46"/>
      <c r="Q14" s="46"/>
      <c r="R14" s="38"/>
    </row>
    <row r="15" spans="1:18" ht="16.5" customHeight="1">
      <c r="A15" s="49"/>
      <c r="B15" s="75"/>
      <c r="C15" s="52"/>
      <c r="D15" s="53"/>
      <c r="E15" s="57"/>
      <c r="F15" s="60"/>
      <c r="G15" s="62"/>
      <c r="H15" s="64"/>
      <c r="I15" s="84"/>
      <c r="J15" s="86"/>
      <c r="K15" s="70"/>
      <c r="L15" s="64"/>
      <c r="M15" s="80">
        <f t="shared" si="1"/>
        <v>0</v>
      </c>
      <c r="N15" s="93"/>
      <c r="O15" s="46"/>
      <c r="P15" s="46"/>
      <c r="Q15" s="46"/>
      <c r="R15" s="45"/>
    </row>
    <row r="16" spans="1:18" ht="15.75">
      <c r="A16" s="49"/>
      <c r="B16" s="75"/>
      <c r="C16" s="52"/>
      <c r="D16" s="53"/>
      <c r="E16" s="58"/>
      <c r="F16" s="55"/>
      <c r="G16" s="58"/>
      <c r="H16" s="64"/>
      <c r="I16" s="84"/>
      <c r="J16" s="86"/>
      <c r="K16" s="70"/>
      <c r="L16" s="60"/>
      <c r="M16" s="80">
        <f t="shared" si="1"/>
        <v>0</v>
      </c>
      <c r="N16" s="92"/>
      <c r="O16" s="37"/>
      <c r="P16" s="37"/>
      <c r="Q16" s="37"/>
      <c r="R16" s="45" t="s">
        <v>6</v>
      </c>
    </row>
    <row r="17" spans="1:18" ht="15.75">
      <c r="A17" s="49"/>
      <c r="B17" s="75"/>
      <c r="C17" s="52"/>
      <c r="D17" s="53"/>
      <c r="E17" s="58"/>
      <c r="F17" s="55"/>
      <c r="G17" s="58"/>
      <c r="H17" s="64"/>
      <c r="I17" s="84"/>
      <c r="J17" s="86"/>
      <c r="K17" s="70"/>
      <c r="L17" s="60"/>
      <c r="M17" s="80">
        <f t="shared" si="1"/>
        <v>0</v>
      </c>
      <c r="N17" s="92"/>
      <c r="O17" s="37"/>
      <c r="P17" s="37"/>
      <c r="Q17" s="37"/>
      <c r="R17" s="45"/>
    </row>
    <row r="18" spans="1:18" ht="16.5" customHeight="1">
      <c r="A18" s="49"/>
      <c r="B18" s="75"/>
      <c r="C18" s="51"/>
      <c r="D18" s="53"/>
      <c r="E18" s="56"/>
      <c r="F18" s="54"/>
      <c r="G18" s="61"/>
      <c r="H18" s="63"/>
      <c r="I18" s="84"/>
      <c r="J18" s="86"/>
      <c r="K18" s="70"/>
      <c r="L18" s="60"/>
      <c r="M18" s="80">
        <f t="shared" si="1"/>
        <v>0</v>
      </c>
      <c r="N18" s="93"/>
      <c r="O18" s="46"/>
      <c r="P18" s="46"/>
      <c r="Q18" s="46"/>
      <c r="R18" s="45"/>
    </row>
    <row r="19" spans="1:18" ht="16.5" customHeight="1">
      <c r="A19" s="49"/>
      <c r="B19" s="75"/>
      <c r="C19" s="51"/>
      <c r="D19" s="53"/>
      <c r="E19" s="56"/>
      <c r="F19" s="54"/>
      <c r="G19" s="61"/>
      <c r="H19" s="63"/>
      <c r="I19" s="84"/>
      <c r="J19" s="86"/>
      <c r="K19" s="70"/>
      <c r="L19" s="60"/>
      <c r="M19" s="80">
        <f t="shared" si="1"/>
        <v>0</v>
      </c>
      <c r="N19" s="93"/>
      <c r="O19" s="46"/>
      <c r="P19" s="46"/>
      <c r="Q19" s="46"/>
      <c r="R19" s="45"/>
    </row>
    <row r="20" spans="1:18" ht="16.5" customHeight="1">
      <c r="A20" s="49"/>
      <c r="B20" s="75"/>
      <c r="C20" s="51"/>
      <c r="D20" s="53"/>
      <c r="E20" s="56"/>
      <c r="F20" s="54"/>
      <c r="G20" s="61"/>
      <c r="H20" s="63"/>
      <c r="I20" s="84"/>
      <c r="J20" s="84"/>
      <c r="K20" s="70"/>
      <c r="L20" s="60"/>
      <c r="M20" s="80">
        <f t="shared" si="1"/>
        <v>0</v>
      </c>
      <c r="N20" s="93"/>
      <c r="O20" s="46"/>
      <c r="P20" s="46"/>
      <c r="Q20" s="46"/>
      <c r="R20" s="45"/>
    </row>
    <row r="21" spans="1:18" ht="16.5" customHeight="1">
      <c r="A21" s="49"/>
      <c r="B21" s="75"/>
      <c r="C21" s="51"/>
      <c r="D21" s="53"/>
      <c r="E21" s="56"/>
      <c r="F21" s="54"/>
      <c r="G21" s="56"/>
      <c r="H21" s="63"/>
      <c r="I21" s="84"/>
      <c r="J21" s="84"/>
      <c r="K21" s="70"/>
      <c r="L21" s="60"/>
      <c r="M21" s="80">
        <f t="shared" si="1"/>
        <v>0</v>
      </c>
      <c r="N21" s="93"/>
      <c r="O21" s="46"/>
      <c r="P21" s="46"/>
      <c r="Q21" s="46"/>
      <c r="R21" s="38"/>
    </row>
    <row r="22" spans="1:18" ht="16.5" customHeight="1">
      <c r="A22" s="49"/>
      <c r="B22" s="75"/>
      <c r="C22" s="51"/>
      <c r="D22" s="53"/>
      <c r="E22" s="56"/>
      <c r="F22" s="54"/>
      <c r="G22" s="56"/>
      <c r="H22" s="63"/>
      <c r="I22" s="84"/>
      <c r="J22" s="84"/>
      <c r="K22" s="70"/>
      <c r="L22" s="60"/>
      <c r="M22" s="80">
        <f t="shared" si="1"/>
        <v>0</v>
      </c>
      <c r="N22" s="93"/>
      <c r="O22" s="46"/>
      <c r="P22" s="46"/>
      <c r="Q22" s="46"/>
      <c r="R22" s="38"/>
    </row>
    <row r="23" spans="1:18" ht="16.5" customHeight="1">
      <c r="A23" s="49"/>
      <c r="B23" s="75"/>
      <c r="C23" s="51"/>
      <c r="D23" s="53"/>
      <c r="E23" s="56"/>
      <c r="F23" s="54"/>
      <c r="G23" s="56"/>
      <c r="H23" s="63"/>
      <c r="I23" s="84"/>
      <c r="J23" s="84"/>
      <c r="K23" s="70"/>
      <c r="L23" s="60"/>
      <c r="M23" s="80">
        <f t="shared" si="1"/>
        <v>0</v>
      </c>
      <c r="N23" s="93"/>
      <c r="O23" s="46"/>
      <c r="P23" s="46"/>
      <c r="Q23" s="46"/>
      <c r="R23" s="38"/>
    </row>
    <row r="24" spans="1:18" ht="16.5" customHeight="1">
      <c r="A24" s="49"/>
      <c r="B24" s="75"/>
      <c r="C24" s="51"/>
      <c r="D24" s="53"/>
      <c r="E24" s="56"/>
      <c r="F24" s="54"/>
      <c r="G24" s="56"/>
      <c r="H24" s="63"/>
      <c r="I24" s="84"/>
      <c r="J24" s="84"/>
      <c r="K24" s="70"/>
      <c r="L24" s="60"/>
      <c r="M24" s="80">
        <f t="shared" si="1"/>
        <v>0</v>
      </c>
      <c r="N24" s="93"/>
      <c r="O24" s="46"/>
      <c r="P24" s="46"/>
      <c r="Q24" s="46"/>
      <c r="R24" s="38"/>
    </row>
    <row r="25" spans="1:18" ht="16.5" customHeight="1">
      <c r="A25" s="49"/>
      <c r="B25" s="75"/>
      <c r="C25" s="51"/>
      <c r="D25" s="53"/>
      <c r="E25" s="56"/>
      <c r="F25" s="54"/>
      <c r="G25" s="56"/>
      <c r="H25" s="63"/>
      <c r="I25" s="84"/>
      <c r="J25" s="84"/>
      <c r="K25" s="70"/>
      <c r="L25" s="60"/>
      <c r="M25" s="80">
        <f t="shared" si="1"/>
        <v>0</v>
      </c>
      <c r="N25" s="93"/>
      <c r="O25" s="46"/>
      <c r="P25" s="46"/>
      <c r="Q25" s="46"/>
      <c r="R25" s="45"/>
    </row>
    <row r="26" spans="1:18" ht="16.5" customHeight="1">
      <c r="A26" s="49"/>
      <c r="B26" s="75"/>
      <c r="C26" s="51"/>
      <c r="D26" s="53"/>
      <c r="E26" s="56"/>
      <c r="F26" s="54"/>
      <c r="G26" s="56"/>
      <c r="H26" s="63"/>
      <c r="I26" s="84"/>
      <c r="J26" s="84"/>
      <c r="K26" s="70"/>
      <c r="L26" s="60"/>
      <c r="M26" s="80">
        <f t="shared" si="1"/>
        <v>0</v>
      </c>
      <c r="N26" s="93"/>
      <c r="O26" s="46"/>
      <c r="P26" s="46"/>
      <c r="Q26" s="46"/>
      <c r="R26" s="45"/>
    </row>
    <row r="27" spans="1:18" ht="16.5" customHeight="1" thickBot="1">
      <c r="A27" s="50"/>
      <c r="B27" s="76"/>
      <c r="C27" s="67"/>
      <c r="D27" s="50"/>
      <c r="E27" s="59"/>
      <c r="F27" s="68"/>
      <c r="G27" s="59"/>
      <c r="H27" s="69"/>
      <c r="I27" s="85"/>
      <c r="J27" s="85"/>
      <c r="K27" s="97"/>
      <c r="L27" s="68"/>
      <c r="M27" s="80">
        <f t="shared" si="1"/>
        <v>0</v>
      </c>
      <c r="N27" s="94"/>
      <c r="O27" s="47"/>
      <c r="P27" s="47"/>
      <c r="Q27" s="47"/>
      <c r="R27" s="45"/>
    </row>
    <row r="28" spans="1:18" ht="48.75" customHeight="1" thickBot="1">
      <c r="A28" s="157" t="s">
        <v>24</v>
      </c>
      <c r="B28" s="158"/>
      <c r="C28" s="158"/>
      <c r="D28" s="158"/>
      <c r="E28" s="158"/>
      <c r="F28" s="158"/>
      <c r="G28" s="158"/>
      <c r="H28" s="158"/>
      <c r="I28" s="158"/>
      <c r="J28" s="158"/>
      <c r="K28" s="159"/>
      <c r="L28" s="159"/>
      <c r="M28" s="90">
        <v>53536</v>
      </c>
      <c r="N28" s="95">
        <f>SUM(N8:N27)</f>
        <v>0</v>
      </c>
      <c r="O28" s="39">
        <f>SUM(O8:O27)</f>
        <v>0</v>
      </c>
      <c r="P28" s="39">
        <f>SUM(P8:P27)</f>
        <v>0</v>
      </c>
      <c r="Q28" s="39">
        <f>SUM(Q8:Q27)</f>
        <v>0</v>
      </c>
      <c r="R28" s="40">
        <f>SUM(R8:R27)</f>
        <v>0</v>
      </c>
    </row>
  </sheetData>
  <sheetProtection/>
  <mergeCells count="5">
    <mergeCell ref="B1:M1"/>
    <mergeCell ref="B2:Q2"/>
    <mergeCell ref="B3:Q3"/>
    <mergeCell ref="N4:R4"/>
    <mergeCell ref="A28:L28"/>
  </mergeCells>
  <printOptions/>
  <pageMargins left="0.95" right="0.45" top="1" bottom="0.75" header="0.3" footer="0.3"/>
  <pageSetup orientation="landscape" scale="66"/>
</worksheet>
</file>

<file path=xl/worksheets/sheet2.xml><?xml version="1.0" encoding="utf-8"?>
<worksheet xmlns="http://schemas.openxmlformats.org/spreadsheetml/2006/main" xmlns:r="http://schemas.openxmlformats.org/officeDocument/2006/relationships">
  <dimension ref="A1:R9"/>
  <sheetViews>
    <sheetView zoomScale="120" zoomScaleNormal="120" zoomScalePageLayoutView="0" workbookViewId="0" topLeftCell="A1">
      <selection activeCell="E6" sqref="E6"/>
    </sheetView>
  </sheetViews>
  <sheetFormatPr defaultColWidth="8.875" defaultRowHeight="15.75"/>
  <cols>
    <col min="1" max="1" width="8.875" style="1" customWidth="1"/>
    <col min="2" max="2" width="9.625" style="1" customWidth="1"/>
    <col min="3" max="3" width="31.00390625" style="1" customWidth="1"/>
    <col min="4" max="4" width="8.375" style="1" customWidth="1"/>
    <col min="5" max="5" width="9.625" style="1" customWidth="1"/>
    <col min="6" max="6" width="8.375" style="1" customWidth="1"/>
    <col min="7" max="7" width="9.00390625" style="1" customWidth="1"/>
    <col min="8" max="8" width="6.00390625" style="1" customWidth="1"/>
    <col min="9" max="9" width="8.375" style="1" customWidth="1"/>
    <col min="10" max="11" width="8.375" style="5" customWidth="1"/>
    <col min="12" max="12" width="10.875" style="1" customWidth="1"/>
    <col min="13" max="16" width="8.875" style="14" customWidth="1"/>
    <col min="17" max="17" width="12.375" style="1" bestFit="1" customWidth="1"/>
    <col min="18" max="18" width="16.125" style="1" customWidth="1"/>
    <col min="19" max="16384" width="8.875" style="1" customWidth="1"/>
  </cols>
  <sheetData>
    <row r="1" spans="2:12" ht="13.5">
      <c r="B1" s="160" t="s">
        <v>0</v>
      </c>
      <c r="C1" s="160"/>
      <c r="D1" s="160"/>
      <c r="E1" s="160"/>
      <c r="F1" s="160"/>
      <c r="G1" s="160"/>
      <c r="H1" s="160"/>
      <c r="I1" s="160"/>
      <c r="J1" s="160"/>
      <c r="K1" s="160"/>
      <c r="L1" s="160"/>
    </row>
    <row r="2" spans="2:16" ht="36" customHeight="1">
      <c r="B2" s="161" t="s">
        <v>64</v>
      </c>
      <c r="C2" s="162"/>
      <c r="D2" s="162"/>
      <c r="E2" s="162"/>
      <c r="F2" s="162"/>
      <c r="G2" s="162"/>
      <c r="H2" s="162"/>
      <c r="I2" s="162"/>
      <c r="J2" s="162"/>
      <c r="K2" s="162"/>
      <c r="L2" s="162"/>
      <c r="M2" s="162"/>
      <c r="N2" s="162"/>
      <c r="O2" s="162"/>
      <c r="P2" s="163"/>
    </row>
    <row r="3" spans="2:16" ht="27" customHeight="1" thickBot="1">
      <c r="B3" s="164" t="s">
        <v>25</v>
      </c>
      <c r="C3" s="165"/>
      <c r="D3" s="165"/>
      <c r="E3" s="165"/>
      <c r="F3" s="165"/>
      <c r="G3" s="165"/>
      <c r="H3" s="165"/>
      <c r="I3" s="165"/>
      <c r="J3" s="165"/>
      <c r="K3" s="165"/>
      <c r="L3" s="165"/>
      <c r="M3" s="165"/>
      <c r="N3" s="165"/>
      <c r="O3" s="165"/>
      <c r="P3" s="165"/>
    </row>
    <row r="4" spans="2:18" ht="21" customHeight="1" thickBot="1">
      <c r="B4" s="32"/>
      <c r="C4" s="33"/>
      <c r="D4" s="33"/>
      <c r="E4" s="33"/>
      <c r="F4" s="33"/>
      <c r="G4" s="33"/>
      <c r="H4" s="33"/>
      <c r="I4" s="33"/>
      <c r="J4" s="33"/>
      <c r="K4" s="33"/>
      <c r="L4" s="33"/>
      <c r="M4" s="166" t="s">
        <v>23</v>
      </c>
      <c r="N4" s="167"/>
      <c r="O4" s="167"/>
      <c r="P4" s="167"/>
      <c r="Q4" s="167"/>
      <c r="R4" s="100"/>
    </row>
    <row r="5" spans="1:18" s="12" customFormat="1" ht="69" thickBot="1">
      <c r="A5" s="8" t="s">
        <v>19</v>
      </c>
      <c r="B5" s="79" t="s">
        <v>31</v>
      </c>
      <c r="C5" s="108" t="s">
        <v>26</v>
      </c>
      <c r="D5" s="65" t="s">
        <v>8</v>
      </c>
      <c r="E5" s="66" t="s">
        <v>7</v>
      </c>
      <c r="F5" s="65" t="s">
        <v>10</v>
      </c>
      <c r="G5" s="66" t="s">
        <v>3</v>
      </c>
      <c r="H5" s="71" t="s">
        <v>4</v>
      </c>
      <c r="I5" s="87" t="s">
        <v>28</v>
      </c>
      <c r="J5" s="65" t="s">
        <v>29</v>
      </c>
      <c r="K5" s="65" t="s">
        <v>30</v>
      </c>
      <c r="L5" s="110" t="s">
        <v>5</v>
      </c>
      <c r="M5" s="91" t="s">
        <v>20</v>
      </c>
      <c r="N5" s="72" t="s">
        <v>21</v>
      </c>
      <c r="O5" s="72" t="s">
        <v>35</v>
      </c>
      <c r="P5" s="72" t="s">
        <v>22</v>
      </c>
      <c r="Q5" s="73" t="s">
        <v>36</v>
      </c>
      <c r="R5" s="101" t="s">
        <v>37</v>
      </c>
    </row>
    <row r="6" spans="1:18" s="12" customFormat="1" ht="171" customHeight="1">
      <c r="A6" s="28" t="s">
        <v>61</v>
      </c>
      <c r="B6" s="147" t="s">
        <v>49</v>
      </c>
      <c r="C6" s="107" t="s">
        <v>63</v>
      </c>
      <c r="D6" s="26" t="s">
        <v>65</v>
      </c>
      <c r="E6" s="26" t="s">
        <v>62</v>
      </c>
      <c r="F6" s="26">
        <v>5</v>
      </c>
      <c r="G6" s="30">
        <v>1800</v>
      </c>
      <c r="H6" s="29">
        <v>3</v>
      </c>
      <c r="I6" s="30">
        <f>G6*H6</f>
        <v>5400</v>
      </c>
      <c r="J6" s="98">
        <v>540</v>
      </c>
      <c r="K6" s="98">
        <v>0</v>
      </c>
      <c r="L6" s="109">
        <f>I6+J6+K6</f>
        <v>5940</v>
      </c>
      <c r="M6" s="102"/>
      <c r="N6" s="34"/>
      <c r="O6" s="34"/>
      <c r="P6" s="34"/>
      <c r="Q6" s="34"/>
      <c r="R6" s="103"/>
    </row>
    <row r="7" spans="1:18" s="12" customFormat="1" ht="52.5" customHeight="1">
      <c r="A7" s="18"/>
      <c r="B7" s="31"/>
      <c r="C7" s="25"/>
      <c r="D7" s="26"/>
      <c r="E7" s="26"/>
      <c r="F7" s="26"/>
      <c r="G7" s="30"/>
      <c r="H7" s="29"/>
      <c r="I7" s="30">
        <f>G7*H7</f>
        <v>0</v>
      </c>
      <c r="J7" s="98"/>
      <c r="K7" s="98"/>
      <c r="L7" s="16">
        <f>I7+J7+K7</f>
        <v>0</v>
      </c>
      <c r="M7" s="102"/>
      <c r="N7" s="34"/>
      <c r="O7" s="34"/>
      <c r="P7" s="34"/>
      <c r="Q7" s="35"/>
      <c r="R7" s="103"/>
    </row>
    <row r="8" spans="1:18" s="12" customFormat="1" ht="46.5" customHeight="1">
      <c r="A8" s="18"/>
      <c r="B8" s="31"/>
      <c r="C8" s="25"/>
      <c r="D8" s="26"/>
      <c r="E8" s="26"/>
      <c r="F8" s="26"/>
      <c r="G8" s="30"/>
      <c r="H8" s="29"/>
      <c r="I8" s="30">
        <f>G8*H8</f>
        <v>0</v>
      </c>
      <c r="J8" s="98"/>
      <c r="K8" s="98"/>
      <c r="L8" s="16">
        <f>I8+J8+K8</f>
        <v>0</v>
      </c>
      <c r="M8" s="102"/>
      <c r="N8" s="34"/>
      <c r="O8" s="34"/>
      <c r="P8" s="34"/>
      <c r="Q8" s="35"/>
      <c r="R8" s="103"/>
    </row>
    <row r="9" spans="1:18" ht="48.75" customHeight="1" thickBot="1">
      <c r="A9" s="36" t="s">
        <v>24</v>
      </c>
      <c r="B9" s="21"/>
      <c r="C9" s="27"/>
      <c r="D9" s="27"/>
      <c r="E9" s="27"/>
      <c r="F9" s="27"/>
      <c r="G9" s="27"/>
      <c r="H9" s="27"/>
      <c r="I9" s="27"/>
      <c r="J9" s="27"/>
      <c r="K9" s="27"/>
      <c r="L9" s="99">
        <f aca="true" t="shared" si="0" ref="L9:Q9">SUM(L6:L8)</f>
        <v>5940</v>
      </c>
      <c r="M9" s="104">
        <f t="shared" si="0"/>
        <v>0</v>
      </c>
      <c r="N9" s="105">
        <f t="shared" si="0"/>
        <v>0</v>
      </c>
      <c r="O9" s="105">
        <f t="shared" si="0"/>
        <v>0</v>
      </c>
      <c r="P9" s="105">
        <f t="shared" si="0"/>
        <v>0</v>
      </c>
      <c r="Q9" s="105">
        <f t="shared" si="0"/>
        <v>0</v>
      </c>
      <c r="R9" s="106"/>
    </row>
  </sheetData>
  <sheetProtection/>
  <mergeCells count="4">
    <mergeCell ref="B1:L1"/>
    <mergeCell ref="B2:P2"/>
    <mergeCell ref="B3:P3"/>
    <mergeCell ref="M4:Q4"/>
  </mergeCells>
  <printOptions/>
  <pageMargins left="0.95" right="0.45" top="1" bottom="0.75" header="0.3" footer="0.3"/>
  <pageSetup orientation="landscape" scale="66"/>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B2" sqref="B2:K2"/>
    </sheetView>
  </sheetViews>
  <sheetFormatPr defaultColWidth="11.00390625" defaultRowHeight="15.75"/>
  <cols>
    <col min="1" max="1" width="9.125" style="13" customWidth="1"/>
    <col min="2" max="2" width="6.125" style="0" customWidth="1"/>
    <col min="3" max="3" width="25.875" style="0" customWidth="1"/>
    <col min="4" max="4" width="8.875" style="0" customWidth="1"/>
    <col min="5" max="5" width="7.125" style="0" customWidth="1"/>
    <col min="6" max="6" width="9.625" style="0" customWidth="1"/>
    <col min="7" max="7" width="8.50390625" style="0" customWidth="1"/>
    <col min="8" max="8" width="12.00390625" style="0" customWidth="1"/>
    <col min="9" max="9" width="5.375" style="0" customWidth="1"/>
    <col min="10" max="10" width="8.625" style="0" customWidth="1"/>
    <col min="11" max="11" width="11.00390625" style="0" customWidth="1"/>
    <col min="12" max="12" width="7.375" style="0" customWidth="1"/>
    <col min="13" max="13" width="8.625" style="0" customWidth="1"/>
    <col min="14" max="14" width="9.00390625" style="0" customWidth="1"/>
    <col min="15" max="15" width="9.125" style="0" customWidth="1"/>
    <col min="16" max="16" width="17.125" style="0" customWidth="1"/>
  </cols>
  <sheetData>
    <row r="1" spans="2:11" ht="15.75">
      <c r="B1" s="169" t="s">
        <v>0</v>
      </c>
      <c r="C1" s="169"/>
      <c r="D1" s="169"/>
      <c r="E1" s="169"/>
      <c r="F1" s="169"/>
      <c r="G1" s="169"/>
      <c r="H1" s="169"/>
      <c r="I1" s="169"/>
      <c r="J1" s="169"/>
      <c r="K1" s="169"/>
    </row>
    <row r="2" spans="2:11" ht="15.75">
      <c r="B2" s="168" t="s">
        <v>38</v>
      </c>
      <c r="C2" s="168"/>
      <c r="D2" s="168"/>
      <c r="E2" s="168"/>
      <c r="F2" s="168"/>
      <c r="G2" s="168"/>
      <c r="H2" s="168"/>
      <c r="I2" s="168"/>
      <c r="J2" s="168"/>
      <c r="K2" s="168"/>
    </row>
    <row r="3" spans="2:15" ht="43.5" customHeight="1">
      <c r="B3" s="170" t="s">
        <v>39</v>
      </c>
      <c r="C3" s="171"/>
      <c r="D3" s="171"/>
      <c r="E3" s="171"/>
      <c r="F3" s="171"/>
      <c r="G3" s="171"/>
      <c r="H3" s="171"/>
      <c r="I3" s="171"/>
      <c r="J3" s="171"/>
      <c r="K3" s="171"/>
      <c r="L3" s="171"/>
      <c r="M3" s="171"/>
      <c r="N3" s="171"/>
      <c r="O3" s="171"/>
    </row>
    <row r="4" spans="2:15" ht="55.5" customHeight="1" thickBot="1">
      <c r="B4" s="172" t="s">
        <v>17</v>
      </c>
      <c r="C4" s="173"/>
      <c r="D4" s="173"/>
      <c r="E4" s="173"/>
      <c r="F4" s="173"/>
      <c r="G4" s="173"/>
      <c r="H4" s="173"/>
      <c r="I4" s="173"/>
      <c r="J4" s="173"/>
      <c r="K4" s="173"/>
      <c r="L4" s="173"/>
      <c r="M4" s="173"/>
      <c r="N4" s="173"/>
      <c r="O4" s="173"/>
    </row>
    <row r="5" spans="1:16" s="1" customFormat="1" ht="72" customHeight="1">
      <c r="A5" s="23" t="s">
        <v>18</v>
      </c>
      <c r="B5" s="20" t="s">
        <v>2</v>
      </c>
      <c r="C5" s="8" t="s">
        <v>11</v>
      </c>
      <c r="D5" s="8" t="s">
        <v>14</v>
      </c>
      <c r="E5" s="8" t="s">
        <v>8</v>
      </c>
      <c r="F5" s="8" t="s">
        <v>7</v>
      </c>
      <c r="G5" s="8" t="s">
        <v>10</v>
      </c>
      <c r="H5" s="8" t="s">
        <v>3</v>
      </c>
      <c r="I5" s="8" t="s">
        <v>4</v>
      </c>
      <c r="J5" s="8" t="s">
        <v>1</v>
      </c>
      <c r="K5" s="15" t="s">
        <v>5</v>
      </c>
      <c r="L5" s="34" t="s">
        <v>15</v>
      </c>
      <c r="M5" s="34" t="s">
        <v>16</v>
      </c>
      <c r="N5" s="34" t="s">
        <v>13</v>
      </c>
      <c r="O5" s="34" t="s">
        <v>12</v>
      </c>
      <c r="P5" s="27" t="s">
        <v>32</v>
      </c>
    </row>
    <row r="6" spans="1:16" ht="15.75">
      <c r="A6" s="24"/>
      <c r="B6" s="21"/>
      <c r="C6" s="2" t="s">
        <v>9</v>
      </c>
      <c r="D6" s="2"/>
      <c r="E6" s="2"/>
      <c r="F6" s="2" t="s">
        <v>6</v>
      </c>
      <c r="G6" s="2"/>
      <c r="H6" s="3">
        <v>100000</v>
      </c>
      <c r="I6" s="4">
        <v>1</v>
      </c>
      <c r="J6" s="2"/>
      <c r="K6" s="16">
        <f aca="true" t="shared" si="0" ref="K6:K20">H6*I6</f>
        <v>100000</v>
      </c>
      <c r="L6" s="35"/>
      <c r="M6" s="81"/>
      <c r="N6" s="81"/>
      <c r="O6" s="81"/>
      <c r="P6" s="19"/>
    </row>
    <row r="7" spans="1:16" ht="15.75">
      <c r="A7" s="24"/>
      <c r="B7" s="21"/>
      <c r="C7" s="2"/>
      <c r="D7" s="2"/>
      <c r="E7" s="2"/>
      <c r="F7" s="2"/>
      <c r="G7" s="2"/>
      <c r="H7" s="3">
        <v>0</v>
      </c>
      <c r="I7" s="4">
        <v>0</v>
      </c>
      <c r="J7" s="2"/>
      <c r="K7" s="16">
        <f t="shared" si="0"/>
        <v>0</v>
      </c>
      <c r="L7" s="35"/>
      <c r="M7" s="81"/>
      <c r="N7" s="81"/>
      <c r="O7" s="81"/>
      <c r="P7" s="19"/>
    </row>
    <row r="8" spans="1:16" ht="15.75">
      <c r="A8" s="24"/>
      <c r="B8" s="21"/>
      <c r="C8" s="2"/>
      <c r="D8" s="2"/>
      <c r="E8" s="2"/>
      <c r="F8" s="2"/>
      <c r="G8" s="2"/>
      <c r="H8" s="3">
        <v>0</v>
      </c>
      <c r="I8" s="4">
        <v>0</v>
      </c>
      <c r="J8" s="2"/>
      <c r="K8" s="16">
        <f t="shared" si="0"/>
        <v>0</v>
      </c>
      <c r="L8" s="35"/>
      <c r="M8" s="81"/>
      <c r="N8" s="81"/>
      <c r="O8" s="81"/>
      <c r="P8" s="19"/>
    </row>
    <row r="9" spans="1:16" ht="15.75">
      <c r="A9" s="24"/>
      <c r="B9" s="21"/>
      <c r="C9" s="2"/>
      <c r="D9" s="2"/>
      <c r="E9" s="2"/>
      <c r="F9" s="2"/>
      <c r="G9" s="2"/>
      <c r="H9" s="3">
        <v>0</v>
      </c>
      <c r="I9" s="4">
        <v>0</v>
      </c>
      <c r="J9" s="2"/>
      <c r="K9" s="16">
        <f t="shared" si="0"/>
        <v>0</v>
      </c>
      <c r="L9" s="35"/>
      <c r="M9" s="81"/>
      <c r="N9" s="81"/>
      <c r="O9" s="81"/>
      <c r="P9" s="19"/>
    </row>
    <row r="10" spans="1:16" ht="15.75">
      <c r="A10" s="24"/>
      <c r="B10" s="21"/>
      <c r="C10" s="2"/>
      <c r="D10" s="2"/>
      <c r="E10" s="2"/>
      <c r="F10" s="2"/>
      <c r="G10" s="2"/>
      <c r="H10" s="3">
        <v>0</v>
      </c>
      <c r="I10" s="4">
        <v>0</v>
      </c>
      <c r="J10" s="2"/>
      <c r="K10" s="16">
        <f t="shared" si="0"/>
        <v>0</v>
      </c>
      <c r="L10" s="35"/>
      <c r="M10" s="81"/>
      <c r="N10" s="81"/>
      <c r="O10" s="81"/>
      <c r="P10" s="19"/>
    </row>
    <row r="11" spans="1:16" ht="15.75">
      <c r="A11" s="24"/>
      <c r="B11" s="21"/>
      <c r="C11" s="2"/>
      <c r="D11" s="2"/>
      <c r="E11" s="2"/>
      <c r="F11" s="2"/>
      <c r="G11" s="2"/>
      <c r="H11" s="3">
        <v>0</v>
      </c>
      <c r="I11" s="4">
        <v>0</v>
      </c>
      <c r="J11" s="2"/>
      <c r="K11" s="16">
        <f t="shared" si="0"/>
        <v>0</v>
      </c>
      <c r="L11" s="35"/>
      <c r="M11" s="81"/>
      <c r="N11" s="81"/>
      <c r="O11" s="81"/>
      <c r="P11" s="19"/>
    </row>
    <row r="12" spans="1:16" ht="15.75">
      <c r="A12" s="24"/>
      <c r="B12" s="21"/>
      <c r="C12" s="2"/>
      <c r="D12" s="2"/>
      <c r="E12" s="2"/>
      <c r="F12" s="2"/>
      <c r="G12" s="2"/>
      <c r="H12" s="3">
        <v>0</v>
      </c>
      <c r="I12" s="4">
        <v>0</v>
      </c>
      <c r="J12" s="2"/>
      <c r="K12" s="16">
        <f t="shared" si="0"/>
        <v>0</v>
      </c>
      <c r="L12" s="35"/>
      <c r="M12" s="81"/>
      <c r="N12" s="81"/>
      <c r="O12" s="81"/>
      <c r="P12" s="19"/>
    </row>
    <row r="13" spans="1:16" ht="15.75">
      <c r="A13" s="24"/>
      <c r="B13" s="21"/>
      <c r="C13" s="2"/>
      <c r="D13" s="2"/>
      <c r="E13" s="2"/>
      <c r="F13" s="2"/>
      <c r="G13" s="2"/>
      <c r="H13" s="3">
        <v>0</v>
      </c>
      <c r="I13" s="4">
        <v>0</v>
      </c>
      <c r="J13" s="2"/>
      <c r="K13" s="16">
        <f t="shared" si="0"/>
        <v>0</v>
      </c>
      <c r="L13" s="35"/>
      <c r="M13" s="81"/>
      <c r="N13" s="81"/>
      <c r="O13" s="81"/>
      <c r="P13" s="19"/>
    </row>
    <row r="14" spans="1:16" ht="15.75">
      <c r="A14" s="24"/>
      <c r="B14" s="21"/>
      <c r="C14" s="2"/>
      <c r="D14" s="2"/>
      <c r="E14" s="2"/>
      <c r="F14" s="2"/>
      <c r="G14" s="2"/>
      <c r="H14" s="3">
        <v>0</v>
      </c>
      <c r="I14" s="4">
        <v>0</v>
      </c>
      <c r="J14" s="2"/>
      <c r="K14" s="16">
        <f t="shared" si="0"/>
        <v>0</v>
      </c>
      <c r="L14" s="35"/>
      <c r="M14" s="81"/>
      <c r="N14" s="81"/>
      <c r="O14" s="81"/>
      <c r="P14" s="19"/>
    </row>
    <row r="15" spans="1:16" ht="15.75">
      <c r="A15" s="24"/>
      <c r="B15" s="21"/>
      <c r="C15" s="2"/>
      <c r="D15" s="2"/>
      <c r="E15" s="2"/>
      <c r="F15" s="2"/>
      <c r="G15" s="2"/>
      <c r="H15" s="3">
        <v>0</v>
      </c>
      <c r="I15" s="4">
        <v>0</v>
      </c>
      <c r="J15" s="2"/>
      <c r="K15" s="16">
        <f t="shared" si="0"/>
        <v>0</v>
      </c>
      <c r="L15" s="35"/>
      <c r="M15" s="81"/>
      <c r="N15" s="81"/>
      <c r="O15" s="81"/>
      <c r="P15" s="19"/>
    </row>
    <row r="16" spans="1:16" ht="15.75">
      <c r="A16" s="24"/>
      <c r="B16" s="21"/>
      <c r="C16" s="2"/>
      <c r="D16" s="2"/>
      <c r="E16" s="2"/>
      <c r="F16" s="2"/>
      <c r="G16" s="2"/>
      <c r="H16" s="3">
        <v>0</v>
      </c>
      <c r="I16" s="4">
        <v>0</v>
      </c>
      <c r="J16" s="2"/>
      <c r="K16" s="16">
        <f t="shared" si="0"/>
        <v>0</v>
      </c>
      <c r="L16" s="35"/>
      <c r="M16" s="81"/>
      <c r="N16" s="81"/>
      <c r="O16" s="81"/>
      <c r="P16" s="19"/>
    </row>
    <row r="17" spans="1:16" ht="15.75">
      <c r="A17" s="24"/>
      <c r="B17" s="21"/>
      <c r="C17" s="2"/>
      <c r="D17" s="2"/>
      <c r="E17" s="2"/>
      <c r="F17" s="2"/>
      <c r="G17" s="2"/>
      <c r="H17" s="3">
        <v>0</v>
      </c>
      <c r="I17" s="4">
        <v>0</v>
      </c>
      <c r="J17" s="2"/>
      <c r="K17" s="16">
        <f t="shared" si="0"/>
        <v>0</v>
      </c>
      <c r="L17" s="35"/>
      <c r="M17" s="81"/>
      <c r="N17" s="81"/>
      <c r="O17" s="81"/>
      <c r="P17" s="19"/>
    </row>
    <row r="18" spans="1:16" ht="15.75">
      <c r="A18" s="24"/>
      <c r="B18" s="21"/>
      <c r="C18" s="2"/>
      <c r="D18" s="2"/>
      <c r="E18" s="2"/>
      <c r="F18" s="2"/>
      <c r="G18" s="2"/>
      <c r="H18" s="3">
        <v>0</v>
      </c>
      <c r="I18" s="4">
        <v>0</v>
      </c>
      <c r="J18" s="2"/>
      <c r="K18" s="16">
        <f t="shared" si="0"/>
        <v>0</v>
      </c>
      <c r="L18" s="35"/>
      <c r="M18" s="81"/>
      <c r="N18" s="81"/>
      <c r="O18" s="81"/>
      <c r="P18" s="19"/>
    </row>
    <row r="19" spans="1:16" ht="15.75">
      <c r="A19" s="24"/>
      <c r="B19" s="21"/>
      <c r="C19" s="2"/>
      <c r="D19" s="2"/>
      <c r="E19" s="2"/>
      <c r="F19" s="2"/>
      <c r="G19" s="2"/>
      <c r="H19" s="3">
        <v>0</v>
      </c>
      <c r="I19" s="4">
        <v>0</v>
      </c>
      <c r="J19" s="2"/>
      <c r="K19" s="16">
        <f t="shared" si="0"/>
        <v>0</v>
      </c>
      <c r="L19" s="35"/>
      <c r="M19" s="81"/>
      <c r="N19" s="81"/>
      <c r="O19" s="81"/>
      <c r="P19" s="19"/>
    </row>
    <row r="20" spans="1:16" ht="16.5" thickBot="1">
      <c r="A20" s="24"/>
      <c r="B20" s="22"/>
      <c r="C20" s="9"/>
      <c r="D20" s="9"/>
      <c r="E20" s="9"/>
      <c r="F20" s="9"/>
      <c r="G20" s="9"/>
      <c r="H20" s="10">
        <v>0</v>
      </c>
      <c r="I20" s="11">
        <v>0</v>
      </c>
      <c r="J20" s="9"/>
      <c r="K20" s="17">
        <f t="shared" si="0"/>
        <v>0</v>
      </c>
      <c r="L20" s="35"/>
      <c r="M20" s="81"/>
      <c r="N20" s="81"/>
      <c r="O20" s="81"/>
      <c r="P20" s="19"/>
    </row>
    <row r="21" spans="2:12" ht="15.75">
      <c r="B21" s="5"/>
      <c r="C21" s="5"/>
      <c r="D21" s="5"/>
      <c r="E21" s="5"/>
      <c r="F21" s="5"/>
      <c r="G21" s="5"/>
      <c r="H21" s="6">
        <f>SUM(H6:H20)</f>
        <v>100000</v>
      </c>
      <c r="I21" s="7"/>
      <c r="J21" s="5"/>
      <c r="K21" s="6">
        <f>SUM(K6:K20)</f>
        <v>100000</v>
      </c>
      <c r="L21" s="1"/>
    </row>
    <row r="22" spans="2:12" ht="15.75">
      <c r="B22" s="1"/>
      <c r="C22" s="1"/>
      <c r="D22" s="1"/>
      <c r="E22" s="1"/>
      <c r="F22" s="1"/>
      <c r="G22" s="1"/>
      <c r="H22" s="1"/>
      <c r="I22" s="1"/>
      <c r="J22" s="1"/>
      <c r="K22" s="1"/>
      <c r="L22" s="1"/>
    </row>
  </sheetData>
  <sheetProtection/>
  <mergeCells count="4">
    <mergeCell ref="B2:K2"/>
    <mergeCell ref="B1:K1"/>
    <mergeCell ref="B3:O3"/>
    <mergeCell ref="B4:O4"/>
  </mergeCells>
  <printOptions/>
  <pageMargins left="1" right="0.5" top="1" bottom="0.75"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2018-11-06T20:18:01Z</cp:lastPrinted>
  <dcterms:created xsi:type="dcterms:W3CDTF">2016-03-02T05:06:15Z</dcterms:created>
  <dcterms:modified xsi:type="dcterms:W3CDTF">2019-09-30T17:28:33Z</dcterms:modified>
  <cp:category/>
  <cp:version/>
  <cp:contentType/>
  <cp:contentStatus/>
</cp:coreProperties>
</file>